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1340" windowHeight="5550" activeTab="0"/>
  </bookViews>
  <sheets>
    <sheet name="ark 2" sheetId="1" r:id="rId1"/>
    <sheet name="ark 3 (2)" sheetId="2" state="hidden" r:id="rId2"/>
  </sheets>
  <definedNames>
    <definedName name="_xlnm.Print_Titles" localSheetId="0">'ark 2'!$1:$7</definedName>
    <definedName name="_xlnm.Print_Titles" localSheetId="1">'ark 3 (2)'!$1:$6</definedName>
  </definedNames>
  <calcPr fullCalcOnLoad="1"/>
</workbook>
</file>

<file path=xl/sharedStrings.xml><?xml version="1.0" encoding="utf-8"?>
<sst xmlns="http://schemas.openxmlformats.org/spreadsheetml/2006/main" count="223" uniqueCount="187">
  <si>
    <t>Adres nieruchomości</t>
  </si>
  <si>
    <t>Gierymskiego 1</t>
  </si>
  <si>
    <t xml:space="preserve">Lucerny 106 </t>
  </si>
  <si>
    <t>Kozietulskiego 4b</t>
  </si>
  <si>
    <t>Razem teren zewnętrzny do sprzatania</t>
  </si>
  <si>
    <t>Gotarda 5</t>
  </si>
  <si>
    <t>Agawy 11</t>
  </si>
  <si>
    <t>RAZEM</t>
  </si>
  <si>
    <t>OGÓŁEM</t>
  </si>
  <si>
    <t>Jazdów 10 a</t>
  </si>
  <si>
    <t>Białowieska 17</t>
  </si>
  <si>
    <t>Aleje Jerozolimskie 32</t>
  </si>
  <si>
    <t>Czerniakowska 128</t>
  </si>
  <si>
    <t>Powsińska 73</t>
  </si>
  <si>
    <t>Willowa 6</t>
  </si>
  <si>
    <t>Koźmiana 8</t>
  </si>
  <si>
    <t>Koźmiana 2    (teren zewnętrzny)</t>
  </si>
  <si>
    <t>Ludna 4</t>
  </si>
  <si>
    <t>Radzymińska 105</t>
  </si>
  <si>
    <t>Powązkowska 80</t>
  </si>
  <si>
    <t>Klarysewska  57</t>
  </si>
  <si>
    <t>Nowy Świat /al. Jerozolimskie</t>
  </si>
  <si>
    <t>Koszt sprzątania pow wew. netto</t>
  </si>
  <si>
    <t>Koszt sprzątania pow zew. netto</t>
  </si>
  <si>
    <t>Uwagi</t>
  </si>
  <si>
    <t>4+5</t>
  </si>
  <si>
    <t>3*7</t>
  </si>
  <si>
    <t>Arkusz kalkulacyjny</t>
  </si>
  <si>
    <t>stawka VAT</t>
  </si>
  <si>
    <t>VAT</t>
  </si>
  <si>
    <t>brutto</t>
  </si>
  <si>
    <t>netto</t>
  </si>
  <si>
    <t>8%</t>
  </si>
  <si>
    <t>Bohaterów Warszawy 31</t>
  </si>
  <si>
    <t>razem pow. wewnętrzna w bud mieszkalnych</t>
  </si>
  <si>
    <t>razem pow. zewnętrznych w bud mieszkalnych</t>
  </si>
  <si>
    <t>razem pow. wewnętrzna w halach i garażach</t>
  </si>
  <si>
    <t>razem pow. zewnętrzna  w halach i garażach</t>
  </si>
  <si>
    <t>6*9</t>
  </si>
  <si>
    <t>3*11</t>
  </si>
  <si>
    <t>kwota netto    miesięczna</t>
  </si>
  <si>
    <t>kwota brutto   miesięczne</t>
  </si>
  <si>
    <t>Loteryjki</t>
  </si>
  <si>
    <t>Bitwy Warszawskiej 1920</t>
  </si>
  <si>
    <t xml:space="preserve">razem pow. terenów do sprzątania </t>
  </si>
  <si>
    <t>al. Zjednoczenia</t>
  </si>
  <si>
    <t>św. Boboli</t>
  </si>
  <si>
    <t>Pawińskiego</t>
  </si>
  <si>
    <t>ul .bez nazwy i cz. ul. Deyny</t>
  </si>
  <si>
    <t>załącznik</t>
  </si>
  <si>
    <t>kosztów</t>
  </si>
  <si>
    <t>do kalkulacji</t>
  </si>
  <si>
    <t>Sowińskiego</t>
  </si>
  <si>
    <t>Trasa Toruńska</t>
  </si>
  <si>
    <t>Obserwatorów</t>
  </si>
  <si>
    <t>Kostrzyńska 24</t>
  </si>
  <si>
    <t>Nowy Świat  23</t>
  </si>
  <si>
    <t>Ciupagi 2 a, b, c, d, 2 bl. I,II,III</t>
  </si>
  <si>
    <t xml:space="preserve">Armii Krajowej 100 </t>
  </si>
  <si>
    <t>Augustówka 4</t>
  </si>
  <si>
    <t>Korkowa  163</t>
  </si>
  <si>
    <t>Grójecka  103</t>
  </si>
  <si>
    <t xml:space="preserve">Warecka </t>
  </si>
  <si>
    <t>Bokserska 77</t>
  </si>
  <si>
    <t>Senatorska 38</t>
  </si>
  <si>
    <t>Kleszczowa</t>
  </si>
  <si>
    <t>Smolki /Sowińskiego</t>
  </si>
  <si>
    <t>Corraziego</t>
  </si>
  <si>
    <t>Marywilska</t>
  </si>
  <si>
    <t>Grójecka 18/20</t>
  </si>
  <si>
    <t>Jasna</t>
  </si>
  <si>
    <t>Kopijników</t>
  </si>
  <si>
    <t>29 Listopada</t>
  </si>
  <si>
    <t>Włodarzewska</t>
  </si>
  <si>
    <t>Bernardyńska</t>
  </si>
  <si>
    <t>Biruty 18</t>
  </si>
  <si>
    <t>Kostrzyńska</t>
  </si>
  <si>
    <r>
      <t xml:space="preserve">m </t>
    </r>
    <r>
      <rPr>
        <vertAlign val="superscript"/>
        <sz val="10"/>
        <rFont val="Arial CE"/>
        <family val="0"/>
      </rPr>
      <t>2</t>
    </r>
  </si>
  <si>
    <t>Broniewskiego/Krasińskiego</t>
  </si>
  <si>
    <t>Batorego</t>
  </si>
  <si>
    <t>Brygady Pościgowej</t>
  </si>
  <si>
    <t>Racławicka</t>
  </si>
  <si>
    <t>Białobrzeska</t>
  </si>
  <si>
    <t>Kopińska 42</t>
  </si>
  <si>
    <t xml:space="preserve">Nowy Świat </t>
  </si>
  <si>
    <t>razem tereny do sprzątania  z czterema koszeniami</t>
  </si>
  <si>
    <t>Bukowskiego</t>
  </si>
  <si>
    <r>
      <t>stawka za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           </t>
    </r>
    <r>
      <rPr>
        <sz val="6"/>
        <rFont val="Arial CE"/>
        <family val="0"/>
      </rPr>
      <t>miesięcznie</t>
    </r>
  </si>
  <si>
    <t>Dolina Służewiecka</t>
  </si>
  <si>
    <t>Instruktorska</t>
  </si>
  <si>
    <t>Roty</t>
  </si>
  <si>
    <t>Hafciarska Pożaryskiego</t>
  </si>
  <si>
    <t>Grzesiuka</t>
  </si>
  <si>
    <t>Poleczki</t>
  </si>
  <si>
    <t>Popularna</t>
  </si>
  <si>
    <t>Regulska</t>
  </si>
  <si>
    <t>Horbaczewskiego</t>
  </si>
  <si>
    <t>Modlińska</t>
  </si>
  <si>
    <t>Wałuszewska</t>
  </si>
  <si>
    <t>Modlińska 25</t>
  </si>
  <si>
    <t>Mokra</t>
  </si>
  <si>
    <t>Broniewskiego                    Reymonta</t>
  </si>
  <si>
    <t>Wólczyńska                   Aspekt</t>
  </si>
  <si>
    <t>Farysa</t>
  </si>
  <si>
    <t xml:space="preserve">Wólczyńska                   </t>
  </si>
  <si>
    <t>Prosta 69</t>
  </si>
  <si>
    <t>F</t>
  </si>
  <si>
    <r>
      <rPr>
        <sz val="10"/>
        <rFont val="Arial CE"/>
        <family val="0"/>
      </rPr>
      <t>ilość</t>
    </r>
    <r>
      <rPr>
        <sz val="8"/>
        <rFont val="Arial CE"/>
        <family val="0"/>
      </rPr>
      <t xml:space="preserve">  koszeń</t>
    </r>
  </si>
  <si>
    <t>Razem  tereny do koszenia ( trzykrotne ) pow. F 3,</t>
  </si>
  <si>
    <t>Razem  tereny do koszenia ( dwukrotne ) pow. F 2,</t>
  </si>
  <si>
    <t>Razem  tereny do koszenia ( jednokrotne ) pow. F 1,</t>
  </si>
  <si>
    <t>gen. Maczka</t>
  </si>
  <si>
    <t>Spisaka</t>
  </si>
  <si>
    <t>Księżnej Anny 14</t>
  </si>
  <si>
    <t>Ludwicka 7</t>
  </si>
  <si>
    <t>Karmazynowa 1</t>
  </si>
  <si>
    <t>Grójecka 216</t>
  </si>
  <si>
    <t>Chruściela 48</t>
  </si>
  <si>
    <t>Chełmska 25</t>
  </si>
  <si>
    <t>Bauckiego 5</t>
  </si>
  <si>
    <t>Ficowskiego 10</t>
  </si>
  <si>
    <t>Łazienkowska 6A</t>
  </si>
  <si>
    <t>Górczewska 157A</t>
  </si>
  <si>
    <t>Światowida/Trakt Nadwiślański</t>
  </si>
  <si>
    <t xml:space="preserve">Nowińska </t>
  </si>
  <si>
    <t>Racławicka 129</t>
  </si>
  <si>
    <t>Katalogowa</t>
  </si>
  <si>
    <t>Oławska</t>
  </si>
  <si>
    <t>Wolska</t>
  </si>
  <si>
    <t>razem tereny do sprzatania i koszenia  (trzykrotne)</t>
  </si>
  <si>
    <t xml:space="preserve">Liryczna </t>
  </si>
  <si>
    <t>Wóycickiego</t>
  </si>
  <si>
    <t>Zorzy 30b</t>
  </si>
  <si>
    <t>Pazińskiego 5B</t>
  </si>
  <si>
    <t>Al. Ujazdowskie 25</t>
  </si>
  <si>
    <t xml:space="preserve">ilość miesięcy </t>
  </si>
  <si>
    <t>23%</t>
  </si>
  <si>
    <t xml:space="preserve"> </t>
  </si>
  <si>
    <t>Razem  tereny do sprzątania  z czterema koszeniami</t>
  </si>
  <si>
    <t>lp</t>
  </si>
  <si>
    <t>Suma</t>
  </si>
  <si>
    <t>Żołnierzy Wyklętych     (d. Wrocławska)</t>
  </si>
  <si>
    <t>c</t>
  </si>
  <si>
    <t xml:space="preserve">Złota 68 </t>
  </si>
  <si>
    <t>Belgijska 9  (hala garażowa)</t>
  </si>
  <si>
    <t>Lewicka 13/15 (hala garażowa)</t>
  </si>
  <si>
    <t>Marymoncka</t>
  </si>
  <si>
    <t xml:space="preserve">Racławicka </t>
  </si>
  <si>
    <t>Racławicka   (Sąchocka)</t>
  </si>
  <si>
    <t>Racławicka  ( Mołdawska /Bohdanowicza )</t>
  </si>
  <si>
    <t>Racławicka  ( przy Jasielskiej )</t>
  </si>
  <si>
    <r>
      <t xml:space="preserve">m </t>
    </r>
    <r>
      <rPr>
        <vertAlign val="superscript"/>
        <sz val="10"/>
        <rFont val="Calibri"/>
        <family val="2"/>
      </rPr>
      <t>2</t>
    </r>
  </si>
  <si>
    <r>
      <t>Pow. wewnętrzna budynku (m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)</t>
    </r>
  </si>
  <si>
    <r>
      <t>Pow. terenu zewnętrznego - utwardzonego przy budynkach (m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)</t>
    </r>
  </si>
  <si>
    <r>
      <t>Pow. terenu zewnętrznego nie utwardzonego przy budynkach (m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)</t>
    </r>
  </si>
  <si>
    <t>Koszt sprzątania pow. " biur ".  Netto</t>
  </si>
  <si>
    <r>
      <t>Stawka netto za sprzątanie 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 xml:space="preserve"> pow wew.</t>
    </r>
  </si>
  <si>
    <r>
      <rPr>
        <b/>
        <sz val="9"/>
        <rFont val="Calibri"/>
        <family val="2"/>
      </rPr>
      <t>Stawka netto za sprzątanie m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 xml:space="preserve"> pow " biur"</t>
    </r>
  </si>
  <si>
    <r>
      <t xml:space="preserve">razem pow. wewnętrzna w bud biurowym - </t>
    </r>
    <r>
      <rPr>
        <sz val="5"/>
        <rFont val="Calibri"/>
        <family val="2"/>
      </rPr>
      <t>sprzątanie biura</t>
    </r>
  </si>
  <si>
    <r>
      <t xml:space="preserve">razem pow. zewnętrznych w bud z </t>
    </r>
    <r>
      <rPr>
        <sz val="6"/>
        <rFont val="Calibri"/>
        <family val="2"/>
      </rPr>
      <t>lokalami użytkowymi</t>
    </r>
  </si>
  <si>
    <r>
      <t>Stawka netto za sprzątanie                   m</t>
    </r>
    <r>
      <rPr>
        <b/>
        <vertAlign val="superscript"/>
        <sz val="9"/>
        <rFont val="Calibri"/>
        <family val="2"/>
      </rPr>
      <t xml:space="preserve">2                                      </t>
    </r>
    <r>
      <rPr>
        <b/>
        <sz val="9"/>
        <rFont val="Calibri"/>
        <family val="2"/>
      </rPr>
      <t xml:space="preserve"> pow                    zew.</t>
    </r>
  </si>
  <si>
    <r>
      <t>stawka za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           miesięcznie</t>
    </r>
  </si>
  <si>
    <t>Razem  pow. wewnętrzna w bud. Mieszkalnych</t>
  </si>
  <si>
    <t>Razem  pow. wewnętrzna w bud. biurowym - sprzątanie biura</t>
  </si>
  <si>
    <t>Razem  pow. zewnętrzna przy bud. z lokalami użytkowymi</t>
  </si>
  <si>
    <t>Razem  pow. wewnętrzna w halla garażowych</t>
  </si>
  <si>
    <t>Razem  pow. zewnętrzna przy garażach i halla garażowych</t>
  </si>
  <si>
    <t>Razem tereny do sprzątania</t>
  </si>
  <si>
    <t>Razem  tereny do sprzątania  z trzema koszeniami</t>
  </si>
  <si>
    <t>Razem  pow. zewnętrzna przy bud. Mieszkalnych</t>
  </si>
  <si>
    <t>formularz ofertowy</t>
  </si>
  <si>
    <t>Załącznik nr 2 istotnych postanowień umowy</t>
  </si>
  <si>
    <t>Al. Jerozolimskie/Nowy Świat/Chmielna</t>
  </si>
  <si>
    <t>Budynki mieszkalne wraz z terenami zewnętrznymi   - opis zakresu prac – pkt. A</t>
  </si>
  <si>
    <t>Budynek biurowy (siedziba Zamawiającego) -  opis zakresu prac – pkt. B</t>
  </si>
  <si>
    <t>Tereny zewnętrzne przy lokalach użytkowych - opis zakresu prac – pkt. C</t>
  </si>
  <si>
    <t>Garaże i hale garażowe wraz z terenami zewnętrznymi  -  opis zakresu prac – pkt. D</t>
  </si>
  <si>
    <t>Tereny do sprzątania -  opis zakresu prac – pkt. E</t>
  </si>
  <si>
    <t>Tereny do sprzątania  z czterema koszeniami -  opis zakresu prac – pkt. F</t>
  </si>
  <si>
    <t>Tereny do sprzątania  z trzema koszeniami - -opis zakresu prac – pkt. G</t>
  </si>
  <si>
    <t>pkt. A</t>
  </si>
  <si>
    <t>pkt. B</t>
  </si>
  <si>
    <t>pkt. C</t>
  </si>
  <si>
    <t>pkt. D</t>
  </si>
  <si>
    <t>pkt. E</t>
  </si>
  <si>
    <t>pkt. F</t>
  </si>
  <si>
    <t>pkt. 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</si>
</sst>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.0"/>
    <numFmt numFmtId="170" formatCode="0.0"/>
    <numFmt numFmtId="171" formatCode="#,##0.000"/>
    <numFmt numFmtId="172" formatCode="#,##0.0000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Arial CE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sz val="6"/>
      <name val="Calibri"/>
      <family val="2"/>
    </font>
    <font>
      <b/>
      <vertAlign val="superscript"/>
      <sz val="9"/>
      <name val="Calibri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0"/>
      <color indexed="40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7"/>
      <name val="Arial CE"/>
      <family val="0"/>
    </font>
    <font>
      <b/>
      <sz val="10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rgb="FF00B0F0"/>
      <name val="Arial CE"/>
      <family val="0"/>
    </font>
    <font>
      <b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10"/>
      <color rgb="FF00B050"/>
      <name val="Arial CE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rgb="FF00B05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mediumGray"/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mediumGray">
        <bgColor indexed="22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0" fontId="4" fillId="33" borderId="11" xfId="0" applyFont="1" applyFill="1" applyBorder="1" applyAlignment="1">
      <alignment/>
    </xf>
    <xf numFmtId="0" fontId="6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0" fillId="0" borderId="1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33" borderId="17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167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0" fontId="65" fillId="0" borderId="0" xfId="0" applyFont="1" applyAlignment="1">
      <alignment horizontal="right"/>
    </xf>
    <xf numFmtId="9" fontId="65" fillId="0" borderId="0" xfId="0" applyNumberFormat="1" applyFont="1" applyAlignment="1">
      <alignment/>
    </xf>
    <xf numFmtId="1" fontId="65" fillId="0" borderId="0" xfId="0" applyNumberFormat="1" applyFont="1" applyAlignment="1">
      <alignment/>
    </xf>
    <xf numFmtId="4" fontId="65" fillId="0" borderId="12" xfId="0" applyNumberFormat="1" applyFont="1" applyBorder="1" applyAlignment="1">
      <alignment vertical="center"/>
    </xf>
    <xf numFmtId="4" fontId="65" fillId="0" borderId="0" xfId="0" applyNumberFormat="1" applyFont="1" applyBorder="1" applyAlignment="1">
      <alignment vertical="center"/>
    </xf>
    <xf numFmtId="4" fontId="65" fillId="0" borderId="13" xfId="0" applyNumberFormat="1" applyFont="1" applyBorder="1" applyAlignment="1">
      <alignment vertical="center"/>
    </xf>
    <xf numFmtId="4" fontId="65" fillId="0" borderId="15" xfId="0" applyNumberFormat="1" applyFont="1" applyBorder="1" applyAlignment="1">
      <alignment horizontal="center" vertical="center" wrapText="1"/>
    </xf>
    <xf numFmtId="4" fontId="65" fillId="0" borderId="1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4" fontId="69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4" fontId="71" fillId="0" borderId="0" xfId="0" applyNumberFormat="1" applyFont="1" applyBorder="1" applyAlignment="1">
      <alignment vertical="center"/>
    </xf>
    <xf numFmtId="2" fontId="71" fillId="0" borderId="12" xfId="0" applyNumberFormat="1" applyFont="1" applyBorder="1" applyAlignment="1">
      <alignment vertical="center"/>
    </xf>
    <xf numFmtId="2" fontId="71" fillId="0" borderId="13" xfId="0" applyNumberFormat="1" applyFont="1" applyBorder="1" applyAlignment="1">
      <alignment vertical="center"/>
    </xf>
    <xf numFmtId="2" fontId="71" fillId="0" borderId="15" xfId="0" applyNumberFormat="1" applyFont="1" applyBorder="1" applyAlignment="1">
      <alignment horizontal="center" vertical="center" wrapText="1"/>
    </xf>
    <xf numFmtId="2" fontId="71" fillId="0" borderId="16" xfId="0" applyNumberFormat="1" applyFont="1" applyBorder="1" applyAlignment="1">
      <alignment vertical="center"/>
    </xf>
    <xf numFmtId="4" fontId="71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right" wrapText="1"/>
    </xf>
    <xf numFmtId="0" fontId="0" fillId="0" borderId="25" xfId="0" applyFont="1" applyBorder="1" applyAlignment="1">
      <alignment/>
    </xf>
    <xf numFmtId="0" fontId="0" fillId="34" borderId="26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0" fontId="41" fillId="0" borderId="37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4" fontId="10" fillId="0" borderId="44" xfId="0" applyNumberFormat="1" applyFont="1" applyBorder="1" applyAlignment="1">
      <alignment/>
    </xf>
    <xf numFmtId="4" fontId="72" fillId="0" borderId="44" xfId="0" applyNumberFormat="1" applyFont="1" applyBorder="1" applyAlignment="1">
      <alignment/>
    </xf>
    <xf numFmtId="0" fontId="10" fillId="35" borderId="44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 horizontal="right"/>
    </xf>
    <xf numFmtId="49" fontId="10" fillId="0" borderId="44" xfId="0" applyNumberFormat="1" applyFont="1" applyFill="1" applyBorder="1" applyAlignment="1">
      <alignment horizontal="left" vertical="center" wrapText="1"/>
    </xf>
    <xf numFmtId="2" fontId="10" fillId="0" borderId="44" xfId="0" applyNumberFormat="1" applyFont="1" applyFill="1" applyBorder="1" applyAlignment="1">
      <alignment/>
    </xf>
    <xf numFmtId="0" fontId="10" fillId="0" borderId="44" xfId="0" applyFont="1" applyFill="1" applyBorder="1" applyAlignment="1">
      <alignment horizontal="left"/>
    </xf>
    <xf numFmtId="4" fontId="10" fillId="0" borderId="44" xfId="0" applyNumberFormat="1" applyFont="1" applyBorder="1" applyAlignment="1">
      <alignment horizontal="right"/>
    </xf>
    <xf numFmtId="0" fontId="10" fillId="0" borderId="44" xfId="0" applyFont="1" applyBorder="1" applyAlignment="1">
      <alignment horizontal="left" vertical="center"/>
    </xf>
    <xf numFmtId="0" fontId="40" fillId="0" borderId="0" xfId="0" applyFont="1" applyAlignment="1">
      <alignment/>
    </xf>
    <xf numFmtId="2" fontId="10" fillId="0" borderId="44" xfId="0" applyNumberFormat="1" applyFont="1" applyBorder="1" applyAlignment="1">
      <alignment/>
    </xf>
    <xf numFmtId="0" fontId="10" fillId="0" borderId="44" xfId="0" applyFont="1" applyBorder="1" applyAlignment="1">
      <alignment/>
    </xf>
    <xf numFmtId="4" fontId="10" fillId="35" borderId="44" xfId="0" applyNumberFormat="1" applyFont="1" applyFill="1" applyBorder="1" applyAlignment="1">
      <alignment/>
    </xf>
    <xf numFmtId="2" fontId="10" fillId="35" borderId="44" xfId="0" applyNumberFormat="1" applyFont="1" applyFill="1" applyBorder="1" applyAlignment="1">
      <alignment/>
    </xf>
    <xf numFmtId="2" fontId="72" fillId="0" borderId="44" xfId="0" applyNumberFormat="1" applyFont="1" applyBorder="1" applyAlignment="1">
      <alignment/>
    </xf>
    <xf numFmtId="4" fontId="72" fillId="0" borderId="44" xfId="0" applyNumberFormat="1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44" xfId="0" applyFont="1" applyBorder="1" applyAlignment="1">
      <alignment horizontal="center" vertical="center"/>
    </xf>
    <xf numFmtId="14" fontId="10" fillId="0" borderId="44" xfId="0" applyNumberFormat="1" applyFont="1" applyFill="1" applyBorder="1" applyAlignment="1">
      <alignment/>
    </xf>
    <xf numFmtId="14" fontId="10" fillId="0" borderId="44" xfId="0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0" fontId="12" fillId="0" borderId="44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left" wrapText="1"/>
    </xf>
    <xf numFmtId="4" fontId="10" fillId="0" borderId="44" xfId="0" applyNumberFormat="1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right" vertical="center"/>
    </xf>
    <xf numFmtId="4" fontId="40" fillId="36" borderId="44" xfId="0" applyNumberFormat="1" applyFont="1" applyFill="1" applyBorder="1" applyAlignment="1">
      <alignment/>
    </xf>
    <xf numFmtId="0" fontId="10" fillId="33" borderId="35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 vertical="center"/>
    </xf>
    <xf numFmtId="4" fontId="40" fillId="0" borderId="46" xfId="0" applyNumberFormat="1" applyFont="1" applyFill="1" applyBorder="1" applyAlignment="1">
      <alignment/>
    </xf>
    <xf numFmtId="4" fontId="40" fillId="33" borderId="47" xfId="0" applyNumberFormat="1" applyFont="1" applyFill="1" applyBorder="1" applyAlignment="1">
      <alignment/>
    </xf>
    <xf numFmtId="4" fontId="40" fillId="33" borderId="31" xfId="0" applyNumberFormat="1" applyFont="1" applyFill="1" applyBorder="1" applyAlignment="1">
      <alignment/>
    </xf>
    <xf numFmtId="4" fontId="40" fillId="33" borderId="48" xfId="0" applyNumberFormat="1" applyFont="1" applyFill="1" applyBorder="1" applyAlignment="1">
      <alignment/>
    </xf>
    <xf numFmtId="0" fontId="10" fillId="37" borderId="49" xfId="0" applyFont="1" applyFill="1" applyBorder="1" applyAlignment="1">
      <alignment/>
    </xf>
    <xf numFmtId="4" fontId="40" fillId="0" borderId="50" xfId="0" applyNumberFormat="1" applyFont="1" applyFill="1" applyBorder="1" applyAlignment="1">
      <alignment/>
    </xf>
    <xf numFmtId="4" fontId="40" fillId="37" borderId="51" xfId="0" applyNumberFormat="1" applyFont="1" applyFill="1" applyBorder="1" applyAlignment="1">
      <alignment/>
    </xf>
    <xf numFmtId="4" fontId="40" fillId="37" borderId="31" xfId="0" applyNumberFormat="1" applyFont="1" applyFill="1" applyBorder="1" applyAlignment="1">
      <alignment/>
    </xf>
    <xf numFmtId="4" fontId="10" fillId="37" borderId="52" xfId="0" applyNumberFormat="1" applyFont="1" applyFill="1" applyBorder="1" applyAlignment="1">
      <alignment/>
    </xf>
    <xf numFmtId="0" fontId="10" fillId="33" borderId="53" xfId="0" applyFont="1" applyFill="1" applyBorder="1" applyAlignment="1">
      <alignment horizontal="center" vertical="center"/>
    </xf>
    <xf numFmtId="4" fontId="40" fillId="33" borderId="54" xfId="0" applyNumberFormat="1" applyFont="1" applyFill="1" applyBorder="1" applyAlignment="1">
      <alignment/>
    </xf>
    <xf numFmtId="4" fontId="40" fillId="33" borderId="55" xfId="0" applyNumberFormat="1" applyFont="1" applyFill="1" applyBorder="1" applyAlignment="1">
      <alignment/>
    </xf>
    <xf numFmtId="4" fontId="40" fillId="33" borderId="56" xfId="0" applyNumberFormat="1" applyFont="1" applyFill="1" applyBorder="1" applyAlignment="1">
      <alignment/>
    </xf>
    <xf numFmtId="4" fontId="40" fillId="0" borderId="57" xfId="0" applyNumberFormat="1" applyFont="1" applyFill="1" applyBorder="1" applyAlignment="1">
      <alignment/>
    </xf>
    <xf numFmtId="0" fontId="10" fillId="37" borderId="25" xfId="0" applyFont="1" applyFill="1" applyBorder="1" applyAlignment="1">
      <alignment/>
    </xf>
    <xf numFmtId="4" fontId="40" fillId="37" borderId="55" xfId="0" applyNumberFormat="1" applyFont="1" applyFill="1" applyBorder="1" applyAlignment="1">
      <alignment/>
    </xf>
    <xf numFmtId="4" fontId="40" fillId="37" borderId="58" xfId="0" applyNumberFormat="1" applyFont="1" applyFill="1" applyBorder="1" applyAlignment="1">
      <alignment/>
    </xf>
    <xf numFmtId="4" fontId="40" fillId="0" borderId="59" xfId="0" applyNumberFormat="1" applyFont="1" applyFill="1" applyBorder="1" applyAlignment="1">
      <alignment/>
    </xf>
    <xf numFmtId="4" fontId="40" fillId="37" borderId="60" xfId="0" applyNumberFormat="1" applyFont="1" applyFill="1" applyBorder="1" applyAlignment="1">
      <alignment/>
    </xf>
    <xf numFmtId="4" fontId="10" fillId="37" borderId="61" xfId="0" applyNumberFormat="1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/>
    </xf>
    <xf numFmtId="4" fontId="40" fillId="0" borderId="62" xfId="0" applyNumberFormat="1" applyFont="1" applyFill="1" applyBorder="1" applyAlignment="1">
      <alignment/>
    </xf>
    <xf numFmtId="4" fontId="40" fillId="33" borderId="63" xfId="0" applyNumberFormat="1" applyFont="1" applyFill="1" applyBorder="1" applyAlignment="1">
      <alignment/>
    </xf>
    <xf numFmtId="4" fontId="40" fillId="0" borderId="60" xfId="0" applyNumberFormat="1" applyFont="1" applyFill="1" applyBorder="1" applyAlignment="1">
      <alignment/>
    </xf>
    <xf numFmtId="0" fontId="10" fillId="33" borderId="64" xfId="0" applyFont="1" applyFill="1" applyBorder="1" applyAlignment="1">
      <alignment horizontal="center" vertical="center"/>
    </xf>
    <xf numFmtId="0" fontId="10" fillId="37" borderId="65" xfId="0" applyFont="1" applyFill="1" applyBorder="1" applyAlignment="1">
      <alignment/>
    </xf>
    <xf numFmtId="0" fontId="10" fillId="33" borderId="66" xfId="0" applyFont="1" applyFill="1" applyBorder="1" applyAlignment="1">
      <alignment horizontal="center" vertical="center"/>
    </xf>
    <xf numFmtId="4" fontId="40" fillId="0" borderId="67" xfId="0" applyNumberFormat="1" applyFont="1" applyFill="1" applyBorder="1" applyAlignment="1">
      <alignment/>
    </xf>
    <xf numFmtId="0" fontId="10" fillId="37" borderId="66" xfId="0" applyFont="1" applyFill="1" applyBorder="1" applyAlignment="1">
      <alignment/>
    </xf>
    <xf numFmtId="4" fontId="40" fillId="37" borderId="0" xfId="0" applyNumberFormat="1" applyFont="1" applyFill="1" applyBorder="1" applyAlignment="1">
      <alignment/>
    </xf>
    <xf numFmtId="4" fontId="40" fillId="0" borderId="68" xfId="0" applyNumberFormat="1" applyFont="1" applyFill="1" applyBorder="1" applyAlignment="1">
      <alignment/>
    </xf>
    <xf numFmtId="4" fontId="10" fillId="37" borderId="69" xfId="0" applyNumberFormat="1" applyFont="1" applyFill="1" applyBorder="1" applyAlignment="1">
      <alignment/>
    </xf>
    <xf numFmtId="0" fontId="10" fillId="33" borderId="70" xfId="0" applyFont="1" applyFill="1" applyBorder="1" applyAlignment="1">
      <alignment horizontal="center"/>
    </xf>
    <xf numFmtId="4" fontId="40" fillId="0" borderId="71" xfId="0" applyNumberFormat="1" applyFont="1" applyFill="1" applyBorder="1" applyAlignment="1">
      <alignment/>
    </xf>
    <xf numFmtId="4" fontId="40" fillId="33" borderId="72" xfId="0" applyNumberFormat="1" applyFont="1" applyFill="1" applyBorder="1" applyAlignment="1">
      <alignment/>
    </xf>
    <xf numFmtId="4" fontId="40" fillId="0" borderId="73" xfId="0" applyNumberFormat="1" applyFont="1" applyFill="1" applyBorder="1" applyAlignment="1">
      <alignment/>
    </xf>
    <xf numFmtId="0" fontId="10" fillId="37" borderId="70" xfId="0" applyFont="1" applyFill="1" applyBorder="1" applyAlignment="1">
      <alignment/>
    </xf>
    <xf numFmtId="2" fontId="10" fillId="37" borderId="72" xfId="0" applyNumberFormat="1" applyFont="1" applyFill="1" applyBorder="1" applyAlignment="1">
      <alignment/>
    </xf>
    <xf numFmtId="4" fontId="10" fillId="37" borderId="72" xfId="0" applyNumberFormat="1" applyFont="1" applyFill="1" applyBorder="1" applyAlignment="1">
      <alignment/>
    </xf>
    <xf numFmtId="0" fontId="10" fillId="37" borderId="72" xfId="0" applyFont="1" applyFill="1" applyBorder="1" applyAlignment="1">
      <alignment/>
    </xf>
    <xf numFmtId="4" fontId="74" fillId="38" borderId="74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10" fillId="39" borderId="29" xfId="0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 wrapText="1"/>
    </xf>
    <xf numFmtId="4" fontId="10" fillId="39" borderId="30" xfId="0" applyNumberFormat="1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wrapText="1"/>
    </xf>
    <xf numFmtId="0" fontId="10" fillId="39" borderId="32" xfId="0" applyFont="1" applyFill="1" applyBorder="1" applyAlignment="1">
      <alignment horizontal="center" vertical="center" wrapText="1"/>
    </xf>
    <xf numFmtId="4" fontId="10" fillId="39" borderId="16" xfId="0" applyNumberFormat="1" applyFont="1" applyFill="1" applyBorder="1" applyAlignment="1">
      <alignment horizontal="center" vertical="center" wrapText="1"/>
    </xf>
    <xf numFmtId="0" fontId="40" fillId="39" borderId="16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0" fillId="39" borderId="75" xfId="0" applyFont="1" applyFill="1" applyBorder="1" applyAlignment="1">
      <alignment horizontal="center" vertical="center" wrapText="1"/>
    </xf>
    <xf numFmtId="4" fontId="73" fillId="39" borderId="12" xfId="0" applyNumberFormat="1" applyFont="1" applyFill="1" applyBorder="1" applyAlignment="1">
      <alignment vertical="center"/>
    </xf>
    <xf numFmtId="4" fontId="75" fillId="39" borderId="12" xfId="0" applyNumberFormat="1" applyFont="1" applyFill="1" applyBorder="1" applyAlignment="1">
      <alignment vertical="center"/>
    </xf>
    <xf numFmtId="4" fontId="10" fillId="39" borderId="12" xfId="0" applyNumberFormat="1" applyFont="1" applyFill="1" applyBorder="1" applyAlignment="1">
      <alignment vertical="center"/>
    </xf>
    <xf numFmtId="49" fontId="10" fillId="39" borderId="12" xfId="0" applyNumberFormat="1" applyFont="1" applyFill="1" applyBorder="1" applyAlignment="1">
      <alignment horizontal="center" vertical="center"/>
    </xf>
    <xf numFmtId="2" fontId="42" fillId="39" borderId="12" xfId="0" applyNumberFormat="1" applyFont="1" applyFill="1" applyBorder="1" applyAlignment="1">
      <alignment horizontal="center" vertical="center"/>
    </xf>
    <xf numFmtId="3" fontId="10" fillId="39" borderId="12" xfId="0" applyNumberFormat="1" applyFont="1" applyFill="1" applyBorder="1" applyAlignment="1">
      <alignment horizontal="center" vertical="center"/>
    </xf>
    <xf numFmtId="4" fontId="10" fillId="39" borderId="76" xfId="0" applyNumberFormat="1" applyFont="1" applyFill="1" applyBorder="1" applyAlignment="1">
      <alignment vertical="center"/>
    </xf>
    <xf numFmtId="4" fontId="73" fillId="39" borderId="15" xfId="0" applyNumberFormat="1" applyFont="1" applyFill="1" applyBorder="1" applyAlignment="1">
      <alignment vertical="center"/>
    </xf>
    <xf numFmtId="4" fontId="75" fillId="39" borderId="15" xfId="0" applyNumberFormat="1" applyFont="1" applyFill="1" applyBorder="1" applyAlignment="1">
      <alignment vertical="center"/>
    </xf>
    <xf numFmtId="4" fontId="10" fillId="39" borderId="15" xfId="0" applyNumberFormat="1" applyFont="1" applyFill="1" applyBorder="1" applyAlignment="1">
      <alignment vertical="center"/>
    </xf>
    <xf numFmtId="49" fontId="10" fillId="39" borderId="15" xfId="0" applyNumberFormat="1" applyFont="1" applyFill="1" applyBorder="1" applyAlignment="1">
      <alignment horizontal="center" vertical="center"/>
    </xf>
    <xf numFmtId="2" fontId="42" fillId="39" borderId="15" xfId="0" applyNumberFormat="1" applyFont="1" applyFill="1" applyBorder="1" applyAlignment="1">
      <alignment horizontal="center" vertical="center"/>
    </xf>
    <xf numFmtId="3" fontId="10" fillId="39" borderId="15" xfId="0" applyNumberFormat="1" applyFont="1" applyFill="1" applyBorder="1" applyAlignment="1">
      <alignment horizontal="center" vertical="center"/>
    </xf>
    <xf numFmtId="4" fontId="10" fillId="39" borderId="77" xfId="0" applyNumberFormat="1" applyFont="1" applyFill="1" applyBorder="1" applyAlignment="1">
      <alignment vertical="center"/>
    </xf>
    <xf numFmtId="4" fontId="73" fillId="39" borderId="78" xfId="0" applyNumberFormat="1" applyFont="1" applyFill="1" applyBorder="1" applyAlignment="1">
      <alignment vertical="center"/>
    </xf>
    <xf numFmtId="4" fontId="75" fillId="39" borderId="78" xfId="0" applyNumberFormat="1" applyFont="1" applyFill="1" applyBorder="1" applyAlignment="1">
      <alignment vertical="center"/>
    </xf>
    <xf numFmtId="4" fontId="10" fillId="39" borderId="78" xfId="0" applyNumberFormat="1" applyFont="1" applyFill="1" applyBorder="1" applyAlignment="1">
      <alignment vertical="center"/>
    </xf>
    <xf numFmtId="49" fontId="10" fillId="39" borderId="13" xfId="0" applyNumberFormat="1" applyFont="1" applyFill="1" applyBorder="1" applyAlignment="1">
      <alignment horizontal="center" vertical="center"/>
    </xf>
    <xf numFmtId="2" fontId="42" fillId="39" borderId="78" xfId="0" applyNumberFormat="1" applyFont="1" applyFill="1" applyBorder="1" applyAlignment="1">
      <alignment horizontal="center" vertical="center"/>
    </xf>
    <xf numFmtId="3" fontId="10" fillId="39" borderId="78" xfId="0" applyNumberFormat="1" applyFont="1" applyFill="1" applyBorder="1" applyAlignment="1">
      <alignment horizontal="center" vertical="center"/>
    </xf>
    <xf numFmtId="4" fontId="10" fillId="39" borderId="79" xfId="0" applyNumberFormat="1" applyFont="1" applyFill="1" applyBorder="1" applyAlignment="1">
      <alignment vertical="center"/>
    </xf>
    <xf numFmtId="4" fontId="73" fillId="39" borderId="80" xfId="0" applyNumberFormat="1" applyFont="1" applyFill="1" applyBorder="1" applyAlignment="1">
      <alignment vertical="center"/>
    </xf>
    <xf numFmtId="4" fontId="75" fillId="39" borderId="80" xfId="0" applyNumberFormat="1" applyFont="1" applyFill="1" applyBorder="1" applyAlignment="1">
      <alignment vertical="center"/>
    </xf>
    <xf numFmtId="4" fontId="10" fillId="39" borderId="80" xfId="0" applyNumberFormat="1" applyFont="1" applyFill="1" applyBorder="1" applyAlignment="1">
      <alignment vertical="center"/>
    </xf>
    <xf numFmtId="49" fontId="10" fillId="39" borderId="80" xfId="0" applyNumberFormat="1" applyFont="1" applyFill="1" applyBorder="1" applyAlignment="1">
      <alignment horizontal="center" vertical="center"/>
    </xf>
    <xf numFmtId="2" fontId="42" fillId="39" borderId="80" xfId="0" applyNumberFormat="1" applyFont="1" applyFill="1" applyBorder="1" applyAlignment="1">
      <alignment horizontal="center" vertical="center"/>
    </xf>
    <xf numFmtId="3" fontId="10" fillId="39" borderId="80" xfId="0" applyNumberFormat="1" applyFont="1" applyFill="1" applyBorder="1" applyAlignment="1">
      <alignment horizontal="center" vertical="center"/>
    </xf>
    <xf numFmtId="4" fontId="10" fillId="39" borderId="81" xfId="0" applyNumberFormat="1" applyFont="1" applyFill="1" applyBorder="1" applyAlignment="1">
      <alignment vertical="center"/>
    </xf>
    <xf numFmtId="4" fontId="73" fillId="39" borderId="0" xfId="0" applyNumberFormat="1" applyFont="1" applyFill="1" applyBorder="1" applyAlignment="1">
      <alignment vertical="center"/>
    </xf>
    <xf numFmtId="4" fontId="75" fillId="39" borderId="0" xfId="0" applyNumberFormat="1" applyFont="1" applyFill="1" applyBorder="1" applyAlignment="1">
      <alignment vertical="center"/>
    </xf>
    <xf numFmtId="4" fontId="10" fillId="39" borderId="0" xfId="0" applyNumberFormat="1" applyFont="1" applyFill="1" applyBorder="1" applyAlignment="1">
      <alignment vertical="center"/>
    </xf>
    <xf numFmtId="49" fontId="10" fillId="39" borderId="0" xfId="0" applyNumberFormat="1" applyFont="1" applyFill="1" applyBorder="1" applyAlignment="1">
      <alignment horizontal="center" vertical="center"/>
    </xf>
    <xf numFmtId="2" fontId="42" fillId="39" borderId="0" xfId="0" applyNumberFormat="1" applyFont="1" applyFill="1" applyBorder="1" applyAlignment="1">
      <alignment horizontal="center" vertical="center"/>
    </xf>
    <xf numFmtId="3" fontId="10" fillId="39" borderId="0" xfId="0" applyNumberFormat="1" applyFont="1" applyFill="1" applyBorder="1" applyAlignment="1">
      <alignment horizontal="center" vertical="center"/>
    </xf>
    <xf numFmtId="4" fontId="10" fillId="39" borderId="18" xfId="0" applyNumberFormat="1" applyFont="1" applyFill="1" applyBorder="1" applyAlignment="1">
      <alignment vertical="center"/>
    </xf>
    <xf numFmtId="2" fontId="75" fillId="39" borderId="12" xfId="0" applyNumberFormat="1" applyFont="1" applyFill="1" applyBorder="1" applyAlignment="1">
      <alignment vertical="center"/>
    </xf>
    <xf numFmtId="4" fontId="10" fillId="39" borderId="19" xfId="0" applyNumberFormat="1" applyFont="1" applyFill="1" applyBorder="1" applyAlignment="1">
      <alignment vertical="center"/>
    </xf>
    <xf numFmtId="2" fontId="75" fillId="39" borderId="15" xfId="0" applyNumberFormat="1" applyFont="1" applyFill="1" applyBorder="1" applyAlignment="1">
      <alignment vertical="center"/>
    </xf>
    <xf numFmtId="4" fontId="10" fillId="39" borderId="20" xfId="0" applyNumberFormat="1" applyFont="1" applyFill="1" applyBorder="1" applyAlignment="1">
      <alignment vertical="center"/>
    </xf>
    <xf numFmtId="4" fontId="73" fillId="39" borderId="13" xfId="0" applyNumberFormat="1" applyFont="1" applyFill="1" applyBorder="1" applyAlignment="1">
      <alignment vertical="center"/>
    </xf>
    <xf numFmtId="2" fontId="75" fillId="39" borderId="13" xfId="0" applyNumberFormat="1" applyFont="1" applyFill="1" applyBorder="1" applyAlignment="1">
      <alignment vertical="center"/>
    </xf>
    <xf numFmtId="4" fontId="10" fillId="39" borderId="13" xfId="0" applyNumberFormat="1" applyFont="1" applyFill="1" applyBorder="1" applyAlignment="1">
      <alignment vertical="center"/>
    </xf>
    <xf numFmtId="2" fontId="42" fillId="39" borderId="13" xfId="0" applyNumberFormat="1" applyFont="1" applyFill="1" applyBorder="1" applyAlignment="1">
      <alignment horizontal="center" vertical="center"/>
    </xf>
    <xf numFmtId="3" fontId="10" fillId="39" borderId="13" xfId="0" applyNumberFormat="1" applyFont="1" applyFill="1" applyBorder="1" applyAlignment="1">
      <alignment horizontal="center" vertical="center"/>
    </xf>
    <xf numFmtId="4" fontId="10" fillId="39" borderId="14" xfId="0" applyNumberFormat="1" applyFont="1" applyFill="1" applyBorder="1" applyAlignment="1">
      <alignment vertical="center"/>
    </xf>
    <xf numFmtId="4" fontId="73" fillId="39" borderId="15" xfId="0" applyNumberFormat="1" applyFont="1" applyFill="1" applyBorder="1" applyAlignment="1">
      <alignment horizontal="center" vertical="center" wrapText="1"/>
    </xf>
    <xf numFmtId="2" fontId="75" fillId="39" borderId="15" xfId="0" applyNumberFormat="1" applyFont="1" applyFill="1" applyBorder="1" applyAlignment="1">
      <alignment horizontal="center" vertical="center" wrapText="1"/>
    </xf>
    <xf numFmtId="4" fontId="10" fillId="39" borderId="15" xfId="0" applyNumberFormat="1" applyFont="1" applyFill="1" applyBorder="1" applyAlignment="1">
      <alignment horizontal="center" vertical="center" wrapText="1"/>
    </xf>
    <xf numFmtId="49" fontId="10" fillId="39" borderId="15" xfId="0" applyNumberFormat="1" applyFont="1" applyFill="1" applyBorder="1" applyAlignment="1">
      <alignment horizontal="center" vertical="center" wrapText="1"/>
    </xf>
    <xf numFmtId="2" fontId="42" fillId="39" borderId="15" xfId="0" applyNumberFormat="1" applyFont="1" applyFill="1" applyBorder="1" applyAlignment="1">
      <alignment horizontal="center" vertical="center" wrapText="1"/>
    </xf>
    <xf numFmtId="3" fontId="10" fillId="39" borderId="15" xfId="0" applyNumberFormat="1" applyFont="1" applyFill="1" applyBorder="1" applyAlignment="1">
      <alignment horizontal="center" vertical="center" wrapText="1"/>
    </xf>
    <xf numFmtId="4" fontId="10" fillId="39" borderId="20" xfId="0" applyNumberFormat="1" applyFont="1" applyFill="1" applyBorder="1" applyAlignment="1">
      <alignment horizontal="center" vertical="center" wrapText="1"/>
    </xf>
    <xf numFmtId="4" fontId="73" fillId="39" borderId="16" xfId="0" applyNumberFormat="1" applyFont="1" applyFill="1" applyBorder="1" applyAlignment="1">
      <alignment vertical="center"/>
    </xf>
    <xf numFmtId="2" fontId="75" fillId="39" borderId="16" xfId="0" applyNumberFormat="1" applyFont="1" applyFill="1" applyBorder="1" applyAlignment="1">
      <alignment vertical="center"/>
    </xf>
    <xf numFmtId="4" fontId="10" fillId="39" borderId="16" xfId="0" applyNumberFormat="1" applyFont="1" applyFill="1" applyBorder="1" applyAlignment="1">
      <alignment vertical="center"/>
    </xf>
    <xf numFmtId="49" fontId="10" fillId="39" borderId="16" xfId="0" applyNumberFormat="1" applyFont="1" applyFill="1" applyBorder="1" applyAlignment="1">
      <alignment horizontal="center" vertical="center"/>
    </xf>
    <xf numFmtId="2" fontId="42" fillId="39" borderId="16" xfId="0" applyNumberFormat="1" applyFont="1" applyFill="1" applyBorder="1" applyAlignment="1">
      <alignment horizontal="center" vertical="center"/>
    </xf>
    <xf numFmtId="3" fontId="10" fillId="39" borderId="16" xfId="0" applyNumberFormat="1" applyFont="1" applyFill="1" applyBorder="1" applyAlignment="1">
      <alignment horizontal="center" vertical="center"/>
    </xf>
    <xf numFmtId="4" fontId="10" fillId="39" borderId="21" xfId="0" applyNumberFormat="1" applyFont="1" applyFill="1" applyBorder="1" applyAlignment="1">
      <alignment vertical="center"/>
    </xf>
    <xf numFmtId="4" fontId="75" fillId="39" borderId="13" xfId="0" applyNumberFormat="1" applyFont="1" applyFill="1" applyBorder="1" applyAlignment="1">
      <alignment vertical="center"/>
    </xf>
    <xf numFmtId="0" fontId="10" fillId="39" borderId="82" xfId="0" applyFont="1" applyFill="1" applyBorder="1" applyAlignment="1">
      <alignment horizontal="center"/>
    </xf>
    <xf numFmtId="4" fontId="40" fillId="39" borderId="16" xfId="0" applyNumberFormat="1" applyFont="1" applyFill="1" applyBorder="1" applyAlignment="1">
      <alignment vertical="center"/>
    </xf>
    <xf numFmtId="2" fontId="10" fillId="39" borderId="16" xfId="0" applyNumberFormat="1" applyFont="1" applyFill="1" applyBorder="1" applyAlignment="1">
      <alignment horizontal="center" vertical="center"/>
    </xf>
    <xf numFmtId="0" fontId="40" fillId="39" borderId="83" xfId="0" applyFont="1" applyFill="1" applyBorder="1" applyAlignment="1">
      <alignment horizontal="center" vertical="center"/>
    </xf>
    <xf numFmtId="4" fontId="40" fillId="39" borderId="84" xfId="0" applyNumberFormat="1" applyFont="1" applyFill="1" applyBorder="1" applyAlignment="1">
      <alignment horizontal="center" vertical="center"/>
    </xf>
    <xf numFmtId="4" fontId="40" fillId="39" borderId="83" xfId="0" applyNumberFormat="1" applyFont="1" applyFill="1" applyBorder="1" applyAlignment="1">
      <alignment horizontal="center" vertical="center"/>
    </xf>
    <xf numFmtId="4" fontId="40" fillId="39" borderId="85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wrapText="1"/>
    </xf>
    <xf numFmtId="0" fontId="40" fillId="0" borderId="41" xfId="0" applyFont="1" applyBorder="1" applyAlignment="1">
      <alignment horizontal="center" vertical="center"/>
    </xf>
    <xf numFmtId="4" fontId="40" fillId="0" borderId="44" xfId="0" applyNumberFormat="1" applyFont="1" applyBorder="1" applyAlignment="1">
      <alignment/>
    </xf>
    <xf numFmtId="0" fontId="40" fillId="33" borderId="44" xfId="0" applyFont="1" applyFill="1" applyBorder="1" applyAlignment="1">
      <alignment/>
    </xf>
    <xf numFmtId="4" fontId="40" fillId="0" borderId="44" xfId="0" applyNumberFormat="1" applyFont="1" applyFill="1" applyBorder="1" applyAlignment="1">
      <alignment/>
    </xf>
    <xf numFmtId="4" fontId="40" fillId="33" borderId="44" xfId="0" applyNumberFormat="1" applyFont="1" applyFill="1" applyBorder="1" applyAlignment="1">
      <alignment/>
    </xf>
    <xf numFmtId="0" fontId="10" fillId="33" borderId="44" xfId="0" applyFont="1" applyFill="1" applyBorder="1" applyAlignment="1">
      <alignment/>
    </xf>
    <xf numFmtId="2" fontId="40" fillId="33" borderId="44" xfId="0" applyNumberFormat="1" applyFont="1" applyFill="1" applyBorder="1" applyAlignment="1">
      <alignment/>
    </xf>
    <xf numFmtId="4" fontId="40" fillId="0" borderId="44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 horizontal="center"/>
    </xf>
    <xf numFmtId="2" fontId="40" fillId="0" borderId="44" xfId="0" applyNumberFormat="1" applyFont="1" applyFill="1" applyBorder="1" applyAlignment="1">
      <alignment/>
    </xf>
    <xf numFmtId="0" fontId="40" fillId="40" borderId="44" xfId="0" applyFont="1" applyFill="1" applyBorder="1" applyAlignment="1">
      <alignment/>
    </xf>
    <xf numFmtId="4" fontId="40" fillId="40" borderId="44" xfId="0" applyNumberFormat="1" applyFont="1" applyFill="1" applyBorder="1" applyAlignment="1">
      <alignment/>
    </xf>
    <xf numFmtId="0" fontId="40" fillId="41" borderId="44" xfId="0" applyFont="1" applyFill="1" applyBorder="1" applyAlignment="1">
      <alignment/>
    </xf>
    <xf numFmtId="2" fontId="40" fillId="41" borderId="44" xfId="0" applyNumberFormat="1" applyFont="1" applyFill="1" applyBorder="1" applyAlignment="1">
      <alignment/>
    </xf>
    <xf numFmtId="4" fontId="40" fillId="41" borderId="44" xfId="0" applyNumberFormat="1" applyFont="1" applyFill="1" applyBorder="1" applyAlignment="1">
      <alignment/>
    </xf>
    <xf numFmtId="2" fontId="40" fillId="40" borderId="44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4" fontId="40" fillId="33" borderId="0" xfId="0" applyNumberFormat="1" applyFont="1" applyFill="1" applyBorder="1" applyAlignment="1">
      <alignment/>
    </xf>
    <xf numFmtId="4" fontId="40" fillId="33" borderId="18" xfId="0" applyNumberFormat="1" applyFont="1" applyFill="1" applyBorder="1" applyAlignment="1">
      <alignment/>
    </xf>
    <xf numFmtId="0" fontId="40" fillId="33" borderId="35" xfId="0" applyFont="1" applyFill="1" applyBorder="1" applyAlignment="1">
      <alignment/>
    </xf>
    <xf numFmtId="2" fontId="40" fillId="33" borderId="87" xfId="0" applyNumberFormat="1" applyFont="1" applyFill="1" applyBorder="1" applyAlignment="1">
      <alignment/>
    </xf>
    <xf numFmtId="4" fontId="40" fillId="33" borderId="87" xfId="0" applyNumberFormat="1" applyFont="1" applyFill="1" applyBorder="1" applyAlignment="1">
      <alignment/>
    </xf>
    <xf numFmtId="0" fontId="40" fillId="33" borderId="87" xfId="0" applyFont="1" applyFill="1" applyBorder="1" applyAlignment="1">
      <alignment/>
    </xf>
    <xf numFmtId="4" fontId="40" fillId="33" borderId="88" xfId="0" applyNumberFormat="1" applyFont="1" applyFill="1" applyBorder="1" applyAlignment="1">
      <alignment/>
    </xf>
    <xf numFmtId="0" fontId="41" fillId="0" borderId="89" xfId="0" applyFont="1" applyFill="1" applyBorder="1" applyAlignment="1">
      <alignment horizontal="right"/>
    </xf>
    <xf numFmtId="0" fontId="41" fillId="0" borderId="56" xfId="0" applyFont="1" applyFill="1" applyBorder="1" applyAlignment="1">
      <alignment horizontal="right"/>
    </xf>
    <xf numFmtId="4" fontId="41" fillId="0" borderId="90" xfId="0" applyNumberFormat="1" applyFont="1" applyFill="1" applyBorder="1" applyAlignment="1">
      <alignment horizontal="right"/>
    </xf>
    <xf numFmtId="4" fontId="41" fillId="0" borderId="55" xfId="0" applyNumberFormat="1" applyFont="1" applyFill="1" applyBorder="1" applyAlignment="1">
      <alignment horizontal="right"/>
    </xf>
    <xf numFmtId="0" fontId="40" fillId="33" borderId="72" xfId="0" applyFont="1" applyFill="1" applyBorder="1" applyAlignment="1">
      <alignment horizontal="center"/>
    </xf>
    <xf numFmtId="0" fontId="40" fillId="39" borderId="91" xfId="0" applyFont="1" applyFill="1" applyBorder="1" applyAlignment="1">
      <alignment horizontal="left" vertical="center"/>
    </xf>
    <xf numFmtId="0" fontId="10" fillId="39" borderId="92" xfId="0" applyFont="1" applyFill="1" applyBorder="1" applyAlignment="1">
      <alignment horizontal="right" wrapText="1"/>
    </xf>
    <xf numFmtId="0" fontId="40" fillId="39" borderId="93" xfId="0" applyFont="1" applyFill="1" applyBorder="1" applyAlignment="1">
      <alignment horizontal="left" vertical="center"/>
    </xf>
    <xf numFmtId="0" fontId="40" fillId="39" borderId="94" xfId="0" applyFont="1" applyFill="1" applyBorder="1" applyAlignment="1">
      <alignment horizontal="left" vertical="center"/>
    </xf>
    <xf numFmtId="0" fontId="40" fillId="39" borderId="0" xfId="0" applyFont="1" applyFill="1" applyBorder="1" applyAlignment="1">
      <alignment horizontal="left" vertical="center"/>
    </xf>
    <xf numFmtId="0" fontId="10" fillId="39" borderId="13" xfId="0" applyFont="1" applyFill="1" applyBorder="1" applyAlignment="1">
      <alignment horizontal="left" vertical="center"/>
    </xf>
    <xf numFmtId="0" fontId="10" fillId="39" borderId="13" xfId="0" applyFont="1" applyFill="1" applyBorder="1" applyAlignment="1">
      <alignment horizontal="right" wrapText="1"/>
    </xf>
    <xf numFmtId="0" fontId="40" fillId="39" borderId="80" xfId="0" applyFont="1" applyFill="1" applyBorder="1" applyAlignment="1">
      <alignment horizontal="left" vertical="center"/>
    </xf>
    <xf numFmtId="0" fontId="10" fillId="39" borderId="16" xfId="0" applyFont="1" applyFill="1" applyBorder="1" applyAlignment="1">
      <alignment horizontal="right" wrapText="1"/>
    </xf>
    <xf numFmtId="4" fontId="40" fillId="0" borderId="95" xfId="0" applyNumberFormat="1" applyFont="1" applyFill="1" applyBorder="1" applyAlignment="1">
      <alignment horizontal="center"/>
    </xf>
    <xf numFmtId="4" fontId="40" fillId="0" borderId="96" xfId="0" applyNumberFormat="1" applyFont="1" applyFill="1" applyBorder="1" applyAlignment="1">
      <alignment horizontal="center"/>
    </xf>
    <xf numFmtId="4" fontId="40" fillId="0" borderId="97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0" fillId="0" borderId="98" xfId="0" applyFont="1" applyBorder="1" applyAlignment="1">
      <alignment horizontal="center"/>
    </xf>
    <xf numFmtId="0" fontId="40" fillId="0" borderId="96" xfId="0" applyFont="1" applyBorder="1" applyAlignment="1">
      <alignment horizontal="center"/>
    </xf>
    <xf numFmtId="0" fontId="40" fillId="0" borderId="99" xfId="0" applyFont="1" applyBorder="1" applyAlignment="1">
      <alignment horizontal="center"/>
    </xf>
    <xf numFmtId="4" fontId="40" fillId="0" borderId="95" xfId="0" applyNumberFormat="1" applyFont="1" applyBorder="1" applyAlignment="1">
      <alignment horizontal="center"/>
    </xf>
    <xf numFmtId="4" fontId="40" fillId="0" borderId="96" xfId="0" applyNumberFormat="1" applyFont="1" applyBorder="1" applyAlignment="1">
      <alignment horizontal="center"/>
    </xf>
    <xf numFmtId="4" fontId="40" fillId="0" borderId="97" xfId="0" applyNumberFormat="1" applyFont="1" applyBorder="1" applyAlignment="1">
      <alignment horizontal="center"/>
    </xf>
    <xf numFmtId="4" fontId="40" fillId="0" borderId="98" xfId="0" applyNumberFormat="1" applyFont="1" applyBorder="1" applyAlignment="1">
      <alignment horizontal="center"/>
    </xf>
    <xf numFmtId="4" fontId="40" fillId="0" borderId="99" xfId="0" applyNumberFormat="1" applyFont="1" applyBorder="1" applyAlignment="1">
      <alignment horizontal="center"/>
    </xf>
    <xf numFmtId="2" fontId="40" fillId="0" borderId="98" xfId="0" applyNumberFormat="1" applyFont="1" applyBorder="1" applyAlignment="1">
      <alignment horizontal="center"/>
    </xf>
    <xf numFmtId="2" fontId="40" fillId="0" borderId="96" xfId="0" applyNumberFormat="1" applyFont="1" applyBorder="1" applyAlignment="1">
      <alignment horizontal="center"/>
    </xf>
    <xf numFmtId="2" fontId="40" fillId="0" borderId="99" xfId="0" applyNumberFormat="1" applyFont="1" applyBorder="1" applyAlignment="1">
      <alignment horizontal="center"/>
    </xf>
    <xf numFmtId="4" fontId="40" fillId="0" borderId="100" xfId="0" applyNumberFormat="1" applyFont="1" applyFill="1" applyBorder="1" applyAlignment="1">
      <alignment horizontal="center"/>
    </xf>
    <xf numFmtId="4" fontId="40" fillId="0" borderId="15" xfId="0" applyNumberFormat="1" applyFont="1" applyFill="1" applyBorder="1" applyAlignment="1">
      <alignment horizontal="center"/>
    </xf>
    <xf numFmtId="4" fontId="40" fillId="0" borderId="20" xfId="0" applyNumberFormat="1" applyFont="1" applyFill="1" applyBorder="1" applyAlignment="1">
      <alignment horizontal="center"/>
    </xf>
    <xf numFmtId="0" fontId="40" fillId="39" borderId="101" xfId="0" applyFont="1" applyFill="1" applyBorder="1" applyAlignment="1">
      <alignment horizontal="center" vertical="center"/>
    </xf>
    <xf numFmtId="0" fontId="40" fillId="39" borderId="102" xfId="0" applyFont="1" applyFill="1" applyBorder="1" applyAlignment="1">
      <alignment horizontal="center" vertical="center"/>
    </xf>
    <xf numFmtId="0" fontId="40" fillId="39" borderId="103" xfId="0" applyFont="1" applyFill="1" applyBorder="1" applyAlignment="1">
      <alignment horizontal="center" vertical="center"/>
    </xf>
    <xf numFmtId="0" fontId="40" fillId="39" borderId="104" xfId="0" applyFont="1" applyFill="1" applyBorder="1" applyAlignment="1">
      <alignment horizontal="center" vertical="center"/>
    </xf>
    <xf numFmtId="44" fontId="10" fillId="0" borderId="0" xfId="60" applyFont="1" applyAlignment="1">
      <alignment horizontal="left"/>
    </xf>
    <xf numFmtId="0" fontId="40" fillId="39" borderId="10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155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24550" y="2773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95250</xdr:colOff>
      <xdr:row>155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5924550" y="2773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95250</xdr:colOff>
      <xdr:row>155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5924550" y="2773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175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7572375" y="31575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175</xdr:row>
      <xdr:rowOff>95250</xdr:rowOff>
    </xdr:from>
    <xdr:ext cx="76200" cy="85725"/>
    <xdr:sp fLocksText="0">
      <xdr:nvSpPr>
        <xdr:cNvPr id="5" name="Text Box 1"/>
        <xdr:cNvSpPr txBox="1">
          <a:spLocks noChangeArrowheads="1"/>
        </xdr:cNvSpPr>
      </xdr:nvSpPr>
      <xdr:spPr>
        <a:xfrm>
          <a:off x="7572375" y="316706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173</xdr:row>
      <xdr:rowOff>95250</xdr:rowOff>
    </xdr:from>
    <xdr:ext cx="76200" cy="85725"/>
    <xdr:sp fLocksText="0">
      <xdr:nvSpPr>
        <xdr:cNvPr id="6" name="Text Box 1"/>
        <xdr:cNvSpPr txBox="1">
          <a:spLocks noChangeArrowheads="1"/>
        </xdr:cNvSpPr>
      </xdr:nvSpPr>
      <xdr:spPr>
        <a:xfrm>
          <a:off x="7572375" y="313372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6</xdr:row>
      <xdr:rowOff>95250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61010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95250</xdr:colOff>
      <xdr:row>14</xdr:row>
      <xdr:rowOff>95250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610100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95250</xdr:colOff>
      <xdr:row>12</xdr:row>
      <xdr:rowOff>95250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61010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95250</xdr:colOff>
      <xdr:row>20</xdr:row>
      <xdr:rowOff>95250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610100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04"/>
  <sheetViews>
    <sheetView tabSelected="1" view="pageBreakPreview" zoomScale="140" zoomScaleSheetLayoutView="140" zoomScalePageLayoutView="0" workbookViewId="0" topLeftCell="A151">
      <selection activeCell="B165" sqref="B165"/>
    </sheetView>
  </sheetViews>
  <sheetFormatPr defaultColWidth="9.25390625" defaultRowHeight="12.75"/>
  <cols>
    <col min="1" max="1" width="4.125" style="89" customWidth="1"/>
    <col min="2" max="2" width="36.875" style="89" customWidth="1"/>
    <col min="3" max="3" width="11.375" style="89" customWidth="1"/>
    <col min="4" max="4" width="11.75390625" style="89" customWidth="1"/>
    <col min="5" max="5" width="12.375" style="89" customWidth="1"/>
    <col min="6" max="6" width="12.875" style="89" customWidth="1"/>
    <col min="7" max="13" width="8.75390625" style="89" customWidth="1"/>
    <col min="14" max="16384" width="9.25390625" style="89" customWidth="1"/>
  </cols>
  <sheetData>
    <row r="1" spans="6:13" ht="12.75">
      <c r="F1" s="90"/>
      <c r="I1" s="311" t="s">
        <v>171</v>
      </c>
      <c r="J1" s="311"/>
      <c r="K1" s="311"/>
      <c r="L1" s="311"/>
      <c r="M1" s="311"/>
    </row>
    <row r="2" spans="6:13" ht="12.75">
      <c r="F2" s="90"/>
      <c r="K2" s="91"/>
      <c r="L2" s="91"/>
      <c r="M2" s="90"/>
    </row>
    <row r="3" spans="6:13" ht="12.75">
      <c r="F3" s="90"/>
      <c r="I3" s="330" t="s">
        <v>170</v>
      </c>
      <c r="J3" s="330"/>
      <c r="K3" s="330"/>
      <c r="L3" s="330"/>
      <c r="M3" s="90"/>
    </row>
    <row r="4" spans="6:13" ht="13.5" thickBot="1">
      <c r="F4" s="90"/>
      <c r="M4" s="90"/>
    </row>
    <row r="5" spans="1:13" ht="75" thickTop="1">
      <c r="A5" s="92" t="s">
        <v>139</v>
      </c>
      <c r="B5" s="270" t="s">
        <v>0</v>
      </c>
      <c r="C5" s="265" t="s">
        <v>152</v>
      </c>
      <c r="D5" s="265" t="s">
        <v>153</v>
      </c>
      <c r="E5" s="265" t="s">
        <v>154</v>
      </c>
      <c r="F5" s="266" t="s">
        <v>4</v>
      </c>
      <c r="G5" s="267" t="s">
        <v>156</v>
      </c>
      <c r="H5" s="268" t="s">
        <v>22</v>
      </c>
      <c r="I5" s="267" t="s">
        <v>160</v>
      </c>
      <c r="J5" s="265" t="s">
        <v>23</v>
      </c>
      <c r="K5" s="269" t="s">
        <v>157</v>
      </c>
      <c r="L5" s="268" t="s">
        <v>155</v>
      </c>
      <c r="M5" s="88" t="s">
        <v>24</v>
      </c>
    </row>
    <row r="6" spans="1:13" ht="13.5" thickBot="1">
      <c r="A6" s="93"/>
      <c r="B6" s="94"/>
      <c r="C6" s="95"/>
      <c r="D6" s="95"/>
      <c r="E6" s="96"/>
      <c r="F6" s="97" t="s">
        <v>25</v>
      </c>
      <c r="G6" s="98"/>
      <c r="H6" s="99" t="s">
        <v>26</v>
      </c>
      <c r="I6" s="100"/>
      <c r="J6" s="99" t="s">
        <v>38</v>
      </c>
      <c r="K6" s="98"/>
      <c r="L6" s="99" t="s">
        <v>39</v>
      </c>
      <c r="M6" s="101"/>
    </row>
    <row r="7" spans="1:13" ht="13.5" thickTop="1">
      <c r="A7" s="102">
        <v>1</v>
      </c>
      <c r="B7" s="103">
        <v>2</v>
      </c>
      <c r="C7" s="104">
        <v>3</v>
      </c>
      <c r="D7" s="105">
        <v>4</v>
      </c>
      <c r="E7" s="105">
        <v>5</v>
      </c>
      <c r="F7" s="106">
        <v>6</v>
      </c>
      <c r="G7" s="107">
        <v>7</v>
      </c>
      <c r="H7" s="108">
        <v>8</v>
      </c>
      <c r="I7" s="107">
        <v>9</v>
      </c>
      <c r="J7" s="108">
        <v>10</v>
      </c>
      <c r="K7" s="107">
        <v>11</v>
      </c>
      <c r="L7" s="108">
        <v>12</v>
      </c>
      <c r="M7" s="109">
        <v>13</v>
      </c>
    </row>
    <row r="8" spans="1:13" ht="12.75">
      <c r="A8" s="312" t="s">
        <v>173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4"/>
    </row>
    <row r="9" spans="1:13" ht="12.75">
      <c r="A9" s="110">
        <v>1</v>
      </c>
      <c r="B9" s="111" t="s">
        <v>11</v>
      </c>
      <c r="C9" s="112">
        <v>76</v>
      </c>
      <c r="D9" s="112">
        <v>395</v>
      </c>
      <c r="E9" s="112">
        <v>0</v>
      </c>
      <c r="F9" s="112">
        <v>395</v>
      </c>
      <c r="G9" s="113"/>
      <c r="H9" s="112"/>
      <c r="I9" s="113"/>
      <c r="J9" s="112"/>
      <c r="K9" s="114"/>
      <c r="L9" s="114"/>
      <c r="M9" s="112"/>
    </row>
    <row r="10" spans="1:13" ht="12.75">
      <c r="A10" s="110">
        <v>2</v>
      </c>
      <c r="B10" s="115" t="s">
        <v>6</v>
      </c>
      <c r="C10" s="116">
        <v>0</v>
      </c>
      <c r="D10" s="116">
        <v>227</v>
      </c>
      <c r="E10" s="117">
        <v>414</v>
      </c>
      <c r="F10" s="116">
        <v>641</v>
      </c>
      <c r="G10" s="112"/>
      <c r="H10" s="112"/>
      <c r="I10" s="112"/>
      <c r="J10" s="112"/>
      <c r="K10" s="114"/>
      <c r="L10" s="114"/>
      <c r="M10" s="112"/>
    </row>
    <row r="11" spans="1:13" ht="12.75">
      <c r="A11" s="110">
        <v>3</v>
      </c>
      <c r="B11" s="111" t="s">
        <v>58</v>
      </c>
      <c r="C11" s="112">
        <v>70</v>
      </c>
      <c r="D11" s="112">
        <v>214</v>
      </c>
      <c r="E11" s="112">
        <v>160</v>
      </c>
      <c r="F11" s="112">
        <v>374</v>
      </c>
      <c r="G11" s="112"/>
      <c r="H11" s="112"/>
      <c r="I11" s="112"/>
      <c r="J11" s="112"/>
      <c r="K11" s="114"/>
      <c r="L11" s="114"/>
      <c r="M11" s="112"/>
    </row>
    <row r="12" spans="1:13" ht="12.75">
      <c r="A12" s="110">
        <v>4</v>
      </c>
      <c r="B12" s="111" t="s">
        <v>59</v>
      </c>
      <c r="C12" s="112">
        <v>142.7</v>
      </c>
      <c r="D12" s="112">
        <v>75</v>
      </c>
      <c r="E12" s="112">
        <v>1662</v>
      </c>
      <c r="F12" s="112">
        <v>1737</v>
      </c>
      <c r="G12" s="112"/>
      <c r="H12" s="112"/>
      <c r="I12" s="112"/>
      <c r="J12" s="112"/>
      <c r="K12" s="114"/>
      <c r="L12" s="114"/>
      <c r="M12" s="112"/>
    </row>
    <row r="13" spans="1:13" ht="12.75">
      <c r="A13" s="110">
        <v>5</v>
      </c>
      <c r="B13" s="118" t="s">
        <v>82</v>
      </c>
      <c r="C13" s="119">
        <v>0</v>
      </c>
      <c r="D13" s="117">
        <v>0</v>
      </c>
      <c r="E13" s="117">
        <v>420</v>
      </c>
      <c r="F13" s="116">
        <v>420</v>
      </c>
      <c r="G13" s="112"/>
      <c r="H13" s="112"/>
      <c r="I13" s="112"/>
      <c r="J13" s="112"/>
      <c r="K13" s="114"/>
      <c r="L13" s="114"/>
      <c r="M13" s="112"/>
    </row>
    <row r="14" spans="1:13" ht="12.75">
      <c r="A14" s="110">
        <v>6</v>
      </c>
      <c r="B14" s="120" t="s">
        <v>75</v>
      </c>
      <c r="C14" s="112">
        <v>50.6</v>
      </c>
      <c r="D14" s="112">
        <v>73</v>
      </c>
      <c r="E14" s="112">
        <v>564</v>
      </c>
      <c r="F14" s="112">
        <v>637</v>
      </c>
      <c r="G14" s="112"/>
      <c r="H14" s="112"/>
      <c r="I14" s="112"/>
      <c r="J14" s="112"/>
      <c r="K14" s="114"/>
      <c r="L14" s="114"/>
      <c r="M14" s="112"/>
    </row>
    <row r="15" spans="1:13" ht="12.75">
      <c r="A15" s="110">
        <v>7</v>
      </c>
      <c r="B15" s="115" t="s">
        <v>43</v>
      </c>
      <c r="C15" s="119">
        <v>0</v>
      </c>
      <c r="D15" s="117">
        <v>0</v>
      </c>
      <c r="E15" s="117">
        <v>919</v>
      </c>
      <c r="F15" s="116">
        <v>919</v>
      </c>
      <c r="G15" s="112"/>
      <c r="H15" s="112"/>
      <c r="I15" s="112"/>
      <c r="J15" s="112"/>
      <c r="K15" s="114"/>
      <c r="L15" s="114"/>
      <c r="M15" s="112"/>
    </row>
    <row r="16" spans="1:13" ht="12.75">
      <c r="A16" s="110">
        <v>8</v>
      </c>
      <c r="B16" s="111" t="s">
        <v>57</v>
      </c>
      <c r="C16" s="112">
        <v>2044.43</v>
      </c>
      <c r="D16" s="112">
        <v>6537</v>
      </c>
      <c r="E16" s="112">
        <v>12897</v>
      </c>
      <c r="F16" s="112">
        <v>19434</v>
      </c>
      <c r="G16" s="112"/>
      <c r="H16" s="112"/>
      <c r="I16" s="112"/>
      <c r="J16" s="112"/>
      <c r="K16" s="114"/>
      <c r="L16" s="114"/>
      <c r="M16" s="112"/>
    </row>
    <row r="17" spans="1:13" ht="12.75">
      <c r="A17" s="110">
        <v>9</v>
      </c>
      <c r="B17" s="111" t="s">
        <v>12</v>
      </c>
      <c r="C17" s="112">
        <v>97</v>
      </c>
      <c r="D17" s="112">
        <v>1025</v>
      </c>
      <c r="E17" s="112">
        <v>540</v>
      </c>
      <c r="F17" s="112">
        <v>1565</v>
      </c>
      <c r="G17" s="112"/>
      <c r="H17" s="112"/>
      <c r="I17" s="112"/>
      <c r="J17" s="112"/>
      <c r="K17" s="114"/>
      <c r="L17" s="114"/>
      <c r="M17" s="112"/>
    </row>
    <row r="18" spans="1:13" ht="12.75">
      <c r="A18" s="110">
        <v>10</v>
      </c>
      <c r="B18" s="111" t="s">
        <v>1</v>
      </c>
      <c r="C18" s="112">
        <v>838</v>
      </c>
      <c r="D18" s="112">
        <v>423</v>
      </c>
      <c r="E18" s="112">
        <v>860</v>
      </c>
      <c r="F18" s="112">
        <v>1283</v>
      </c>
      <c r="G18" s="112"/>
      <c r="H18" s="112"/>
      <c r="I18" s="112"/>
      <c r="J18" s="112"/>
      <c r="K18" s="114"/>
      <c r="L18" s="114"/>
      <c r="M18" s="112"/>
    </row>
    <row r="19" spans="1:13" ht="12.75">
      <c r="A19" s="110">
        <v>11</v>
      </c>
      <c r="B19" s="111" t="s">
        <v>5</v>
      </c>
      <c r="C19" s="112">
        <v>0</v>
      </c>
      <c r="D19" s="112">
        <v>255</v>
      </c>
      <c r="E19" s="121">
        <v>630</v>
      </c>
      <c r="F19" s="112">
        <v>885</v>
      </c>
      <c r="G19" s="112"/>
      <c r="H19" s="112"/>
      <c r="I19" s="112"/>
      <c r="J19" s="112"/>
      <c r="K19" s="114"/>
      <c r="L19" s="114"/>
      <c r="M19" s="112"/>
    </row>
    <row r="20" spans="1:13" ht="12.75">
      <c r="A20" s="110">
        <v>12</v>
      </c>
      <c r="B20" s="122" t="s">
        <v>61</v>
      </c>
      <c r="C20" s="112">
        <v>0</v>
      </c>
      <c r="D20" s="121">
        <v>770</v>
      </c>
      <c r="E20" s="121">
        <v>2058</v>
      </c>
      <c r="F20" s="112">
        <v>2828</v>
      </c>
      <c r="G20" s="112"/>
      <c r="H20" s="112"/>
      <c r="I20" s="112"/>
      <c r="J20" s="112"/>
      <c r="K20" s="114"/>
      <c r="L20" s="114"/>
      <c r="M20" s="112"/>
    </row>
    <row r="21" spans="1:13" ht="12.75">
      <c r="A21" s="110">
        <v>13</v>
      </c>
      <c r="B21" s="111" t="s">
        <v>69</v>
      </c>
      <c r="C21" s="112">
        <v>0</v>
      </c>
      <c r="D21" s="112">
        <v>891</v>
      </c>
      <c r="E21" s="112">
        <v>320</v>
      </c>
      <c r="F21" s="112">
        <v>1211</v>
      </c>
      <c r="G21" s="112"/>
      <c r="H21" s="112"/>
      <c r="I21" s="112"/>
      <c r="J21" s="112"/>
      <c r="K21" s="114"/>
      <c r="L21" s="114"/>
      <c r="M21" s="112"/>
    </row>
    <row r="22" spans="1:13" ht="12.75">
      <c r="A22" s="110">
        <v>14</v>
      </c>
      <c r="B22" s="111" t="s">
        <v>116</v>
      </c>
      <c r="C22" s="112">
        <v>0</v>
      </c>
      <c r="D22" s="112">
        <v>0</v>
      </c>
      <c r="E22" s="112">
        <v>2039</v>
      </c>
      <c r="F22" s="112">
        <v>2039</v>
      </c>
      <c r="G22" s="112"/>
      <c r="H22" s="112"/>
      <c r="I22" s="112"/>
      <c r="J22" s="112"/>
      <c r="K22" s="114"/>
      <c r="L22" s="114"/>
      <c r="M22" s="112"/>
    </row>
    <row r="23" spans="1:13" ht="12.75">
      <c r="A23" s="110">
        <v>15</v>
      </c>
      <c r="B23" s="120" t="s">
        <v>115</v>
      </c>
      <c r="C23" s="116">
        <v>0</v>
      </c>
      <c r="D23" s="116">
        <v>26</v>
      </c>
      <c r="E23" s="116">
        <v>0</v>
      </c>
      <c r="F23" s="116">
        <v>26</v>
      </c>
      <c r="G23" s="112"/>
      <c r="H23" s="112"/>
      <c r="I23" s="112"/>
      <c r="J23" s="112"/>
      <c r="K23" s="114"/>
      <c r="L23" s="114"/>
      <c r="M23" s="112"/>
    </row>
    <row r="24" spans="1:13" ht="12.75">
      <c r="A24" s="110">
        <v>16</v>
      </c>
      <c r="B24" s="122" t="s">
        <v>20</v>
      </c>
      <c r="C24" s="116">
        <v>225.71</v>
      </c>
      <c r="D24" s="112">
        <v>1056</v>
      </c>
      <c r="E24" s="112">
        <v>298</v>
      </c>
      <c r="F24" s="112">
        <v>1354</v>
      </c>
      <c r="G24" s="112"/>
      <c r="H24" s="112"/>
      <c r="I24" s="112"/>
      <c r="J24" s="112"/>
      <c r="K24" s="114"/>
      <c r="L24" s="114"/>
      <c r="M24" s="112"/>
    </row>
    <row r="25" spans="1:13" ht="12.75">
      <c r="A25" s="110">
        <v>17</v>
      </c>
      <c r="B25" s="118" t="s">
        <v>83</v>
      </c>
      <c r="C25" s="119">
        <v>0</v>
      </c>
      <c r="D25" s="117">
        <v>139</v>
      </c>
      <c r="E25" s="117">
        <v>316</v>
      </c>
      <c r="F25" s="116">
        <v>455</v>
      </c>
      <c r="G25" s="112"/>
      <c r="H25" s="112"/>
      <c r="I25" s="112"/>
      <c r="J25" s="112"/>
      <c r="K25" s="114"/>
      <c r="L25" s="114"/>
      <c r="M25" s="112"/>
    </row>
    <row r="26" spans="1:13" ht="12.75">
      <c r="A26" s="110">
        <v>18</v>
      </c>
      <c r="B26" s="111" t="s">
        <v>60</v>
      </c>
      <c r="C26" s="112">
        <v>44.4</v>
      </c>
      <c r="D26" s="112">
        <v>1895.1</v>
      </c>
      <c r="E26" s="112">
        <v>2545</v>
      </c>
      <c r="F26" s="112">
        <v>4440.1</v>
      </c>
      <c r="G26" s="112"/>
      <c r="H26" s="112"/>
      <c r="I26" s="112"/>
      <c r="J26" s="112"/>
      <c r="K26" s="114"/>
      <c r="L26" s="114"/>
      <c r="M26" s="112"/>
    </row>
    <row r="27" spans="1:13" ht="12.75">
      <c r="A27" s="110">
        <v>19</v>
      </c>
      <c r="B27" s="111" t="s">
        <v>55</v>
      </c>
      <c r="C27" s="112">
        <v>147.49</v>
      </c>
      <c r="D27" s="112">
        <v>110</v>
      </c>
      <c r="E27" s="112">
        <v>402</v>
      </c>
      <c r="F27" s="112">
        <v>512</v>
      </c>
      <c r="G27" s="112"/>
      <c r="H27" s="112"/>
      <c r="I27" s="112"/>
      <c r="J27" s="112"/>
      <c r="K27" s="114"/>
      <c r="L27" s="114"/>
      <c r="M27" s="112"/>
    </row>
    <row r="28" spans="1:13" ht="12.75">
      <c r="A28" s="110">
        <v>20</v>
      </c>
      <c r="B28" s="111" t="s">
        <v>3</v>
      </c>
      <c r="C28" s="112">
        <v>197</v>
      </c>
      <c r="D28" s="112">
        <v>45</v>
      </c>
      <c r="E28" s="112">
        <v>210</v>
      </c>
      <c r="F28" s="112">
        <v>255</v>
      </c>
      <c r="G28" s="112"/>
      <c r="H28" s="112"/>
      <c r="I28" s="112"/>
      <c r="J28" s="112"/>
      <c r="K28" s="114"/>
      <c r="L28" s="114"/>
      <c r="M28" s="112"/>
    </row>
    <row r="29" spans="1:13" ht="12.75">
      <c r="A29" s="110">
        <v>21</v>
      </c>
      <c r="B29" s="111" t="s">
        <v>16</v>
      </c>
      <c r="C29" s="112">
        <v>0</v>
      </c>
      <c r="D29" s="112">
        <v>804</v>
      </c>
      <c r="E29" s="121">
        <v>3365</v>
      </c>
      <c r="F29" s="112">
        <v>4169</v>
      </c>
      <c r="G29" s="112"/>
      <c r="H29" s="112"/>
      <c r="I29" s="112"/>
      <c r="J29" s="112"/>
      <c r="K29" s="114"/>
      <c r="L29" s="114"/>
      <c r="M29" s="112"/>
    </row>
    <row r="30" spans="1:13" ht="12.75">
      <c r="A30" s="110">
        <v>22</v>
      </c>
      <c r="B30" s="120" t="s">
        <v>113</v>
      </c>
      <c r="C30" s="116">
        <v>16.1</v>
      </c>
      <c r="D30" s="116">
        <v>25</v>
      </c>
      <c r="E30" s="116">
        <v>200</v>
      </c>
      <c r="F30" s="116">
        <v>225</v>
      </c>
      <c r="G30" s="112"/>
      <c r="H30" s="112"/>
      <c r="I30" s="112"/>
      <c r="J30" s="112"/>
      <c r="K30" s="114"/>
      <c r="L30" s="114"/>
      <c r="M30" s="112"/>
    </row>
    <row r="31" spans="1:13" ht="12.75">
      <c r="A31" s="110">
        <v>23</v>
      </c>
      <c r="B31" s="111" t="s">
        <v>2</v>
      </c>
      <c r="C31" s="112">
        <v>63</v>
      </c>
      <c r="D31" s="112">
        <v>246</v>
      </c>
      <c r="E31" s="112">
        <v>1249</v>
      </c>
      <c r="F31" s="112">
        <v>1495</v>
      </c>
      <c r="G31" s="112"/>
      <c r="H31" s="112"/>
      <c r="I31" s="112"/>
      <c r="J31" s="112"/>
      <c r="K31" s="114"/>
      <c r="L31" s="114"/>
      <c r="M31" s="112"/>
    </row>
    <row r="32" spans="1:13" ht="12.75">
      <c r="A32" s="110">
        <v>24</v>
      </c>
      <c r="B32" s="111" t="s">
        <v>17</v>
      </c>
      <c r="C32" s="112">
        <v>189.84</v>
      </c>
      <c r="D32" s="112">
        <v>589</v>
      </c>
      <c r="E32" s="112">
        <v>0</v>
      </c>
      <c r="F32" s="112">
        <v>589</v>
      </c>
      <c r="G32" s="112"/>
      <c r="H32" s="112"/>
      <c r="I32" s="112"/>
      <c r="J32" s="112"/>
      <c r="K32" s="114"/>
      <c r="L32" s="114"/>
      <c r="M32" s="112"/>
    </row>
    <row r="33" spans="1:13" ht="12.75">
      <c r="A33" s="110">
        <v>25</v>
      </c>
      <c r="B33" s="120" t="s">
        <v>114</v>
      </c>
      <c r="C33" s="116">
        <v>14</v>
      </c>
      <c r="D33" s="116">
        <v>20</v>
      </c>
      <c r="E33" s="116">
        <v>150</v>
      </c>
      <c r="F33" s="116">
        <v>170</v>
      </c>
      <c r="G33" s="112"/>
      <c r="H33" s="112"/>
      <c r="I33" s="112"/>
      <c r="J33" s="112"/>
      <c r="K33" s="114"/>
      <c r="L33" s="114"/>
      <c r="M33" s="112"/>
    </row>
    <row r="34" spans="1:13" ht="12.75">
      <c r="A34" s="110">
        <v>26</v>
      </c>
      <c r="B34" s="111" t="s">
        <v>56</v>
      </c>
      <c r="C34" s="112">
        <v>71.66</v>
      </c>
      <c r="D34" s="112">
        <v>146.6</v>
      </c>
      <c r="E34" s="112">
        <v>140</v>
      </c>
      <c r="F34" s="112">
        <v>286.6</v>
      </c>
      <c r="G34" s="112"/>
      <c r="H34" s="112"/>
      <c r="I34" s="112"/>
      <c r="J34" s="112"/>
      <c r="K34" s="114"/>
      <c r="L34" s="114"/>
      <c r="M34" s="112"/>
    </row>
    <row r="35" spans="1:13" ht="12.75">
      <c r="A35" s="110">
        <v>27</v>
      </c>
      <c r="B35" s="111" t="s">
        <v>19</v>
      </c>
      <c r="C35" s="112">
        <v>74.88</v>
      </c>
      <c r="D35" s="112">
        <v>161</v>
      </c>
      <c r="E35" s="112">
        <v>255</v>
      </c>
      <c r="F35" s="112">
        <v>416</v>
      </c>
      <c r="G35" s="112"/>
      <c r="H35" s="112"/>
      <c r="I35" s="112"/>
      <c r="J35" s="112"/>
      <c r="K35" s="114"/>
      <c r="L35" s="114"/>
      <c r="M35" s="112"/>
    </row>
    <row r="36" spans="1:13" ht="12.75">
      <c r="A36" s="110">
        <v>28</v>
      </c>
      <c r="B36" s="111" t="s">
        <v>13</v>
      </c>
      <c r="C36" s="112">
        <v>293</v>
      </c>
      <c r="D36" s="112">
        <v>1200</v>
      </c>
      <c r="E36" s="112">
        <v>740</v>
      </c>
      <c r="F36" s="112">
        <v>1940</v>
      </c>
      <c r="G36" s="112"/>
      <c r="H36" s="112"/>
      <c r="I36" s="112"/>
      <c r="J36" s="112"/>
      <c r="K36" s="114"/>
      <c r="L36" s="114"/>
      <c r="M36" s="112"/>
    </row>
    <row r="37" spans="1:13" s="123" customFormat="1" ht="12.75">
      <c r="A37" s="110">
        <v>29</v>
      </c>
      <c r="B37" s="111" t="s">
        <v>18</v>
      </c>
      <c r="C37" s="112">
        <v>310.83</v>
      </c>
      <c r="D37" s="112">
        <v>190</v>
      </c>
      <c r="E37" s="112">
        <v>49</v>
      </c>
      <c r="F37" s="112">
        <v>239</v>
      </c>
      <c r="G37" s="112"/>
      <c r="H37" s="112"/>
      <c r="I37" s="112"/>
      <c r="J37" s="112"/>
      <c r="K37" s="114"/>
      <c r="L37" s="114"/>
      <c r="M37" s="112"/>
    </row>
    <row r="38" spans="1:13" ht="12.75">
      <c r="A38" s="110">
        <v>30</v>
      </c>
      <c r="B38" s="111" t="s">
        <v>48</v>
      </c>
      <c r="C38" s="124">
        <v>0</v>
      </c>
      <c r="D38" s="121">
        <v>4568</v>
      </c>
      <c r="E38" s="121">
        <v>500</v>
      </c>
      <c r="F38" s="112">
        <v>5068</v>
      </c>
      <c r="G38" s="112"/>
      <c r="H38" s="112"/>
      <c r="I38" s="112"/>
      <c r="J38" s="112"/>
      <c r="K38" s="114"/>
      <c r="L38" s="114"/>
      <c r="M38" s="112"/>
    </row>
    <row r="39" spans="1:13" ht="12.75">
      <c r="A39" s="110">
        <v>31</v>
      </c>
      <c r="B39" s="111" t="s">
        <v>14</v>
      </c>
      <c r="C39" s="112">
        <v>50.82</v>
      </c>
      <c r="D39" s="112">
        <v>136</v>
      </c>
      <c r="E39" s="112">
        <v>0</v>
      </c>
      <c r="F39" s="112">
        <v>136</v>
      </c>
      <c r="G39" s="112"/>
      <c r="H39" s="112"/>
      <c r="I39" s="112"/>
      <c r="J39" s="112"/>
      <c r="K39" s="114"/>
      <c r="L39" s="114"/>
      <c r="M39" s="112"/>
    </row>
    <row r="40" spans="1:13" ht="12.75">
      <c r="A40" s="110">
        <v>32</v>
      </c>
      <c r="B40" s="115" t="s">
        <v>141</v>
      </c>
      <c r="C40" s="119">
        <v>0</v>
      </c>
      <c r="D40" s="117">
        <v>0</v>
      </c>
      <c r="E40" s="117">
        <v>3829</v>
      </c>
      <c r="F40" s="116">
        <v>3829</v>
      </c>
      <c r="G40" s="112"/>
      <c r="H40" s="112"/>
      <c r="I40" s="112"/>
      <c r="J40" s="112"/>
      <c r="K40" s="114"/>
      <c r="L40" s="114"/>
      <c r="M40" s="112"/>
    </row>
    <row r="41" spans="1:13" ht="12.75">
      <c r="A41" s="110">
        <v>33</v>
      </c>
      <c r="B41" s="115" t="s">
        <v>117</v>
      </c>
      <c r="C41" s="119">
        <v>60</v>
      </c>
      <c r="D41" s="117">
        <v>25</v>
      </c>
      <c r="E41" s="117">
        <v>0</v>
      </c>
      <c r="F41" s="116">
        <v>25</v>
      </c>
      <c r="G41" s="112"/>
      <c r="H41" s="112"/>
      <c r="I41" s="112"/>
      <c r="J41" s="112"/>
      <c r="K41" s="114"/>
      <c r="L41" s="114"/>
      <c r="M41" s="112"/>
    </row>
    <row r="42" spans="1:13" ht="12.75">
      <c r="A42" s="110">
        <v>34</v>
      </c>
      <c r="B42" s="115" t="s">
        <v>132</v>
      </c>
      <c r="C42" s="119">
        <v>68</v>
      </c>
      <c r="D42" s="117">
        <v>248.64</v>
      </c>
      <c r="E42" s="117">
        <v>1770.36</v>
      </c>
      <c r="F42" s="116">
        <v>2019</v>
      </c>
      <c r="G42" s="112"/>
      <c r="H42" s="112"/>
      <c r="I42" s="112"/>
      <c r="J42" s="112"/>
      <c r="K42" s="114"/>
      <c r="L42" s="114"/>
      <c r="M42" s="112"/>
    </row>
    <row r="43" spans="1:13" ht="12.75">
      <c r="A43" s="110"/>
      <c r="B43" s="110" t="s">
        <v>140</v>
      </c>
      <c r="C43" s="271">
        <v>5145.459999999999</v>
      </c>
      <c r="D43" s="271">
        <v>22515.34</v>
      </c>
      <c r="E43" s="271">
        <v>39501.36</v>
      </c>
      <c r="F43" s="271">
        <v>62016.7</v>
      </c>
      <c r="G43" s="272"/>
      <c r="H43" s="273"/>
      <c r="I43" s="274"/>
      <c r="J43" s="271"/>
      <c r="K43" s="275"/>
      <c r="L43" s="276"/>
      <c r="M43" s="274"/>
    </row>
    <row r="44" spans="1:13" ht="12.75">
      <c r="A44" s="315" t="s">
        <v>174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7"/>
    </row>
    <row r="45" spans="1:13" ht="12.75">
      <c r="A45" s="110" t="s">
        <v>142</v>
      </c>
      <c r="B45" s="125" t="s">
        <v>105</v>
      </c>
      <c r="C45" s="124">
        <v>1316.31</v>
      </c>
      <c r="D45" s="121">
        <v>0</v>
      </c>
      <c r="E45" s="121">
        <v>0</v>
      </c>
      <c r="F45" s="124">
        <v>0</v>
      </c>
      <c r="G45" s="126"/>
      <c r="H45" s="127"/>
      <c r="I45" s="114"/>
      <c r="J45" s="114"/>
      <c r="K45" s="128"/>
      <c r="L45" s="112"/>
      <c r="M45" s="112"/>
    </row>
    <row r="46" spans="1:13" ht="12.75">
      <c r="A46" s="110"/>
      <c r="B46" s="110" t="s">
        <v>140</v>
      </c>
      <c r="C46" s="271">
        <f>SUM(C45:C45)</f>
        <v>1316.31</v>
      </c>
      <c r="D46" s="277">
        <f>SUM(D45:D45)</f>
        <v>0</v>
      </c>
      <c r="E46" s="277">
        <f>SUM(E45:E45)</f>
        <v>0</v>
      </c>
      <c r="F46" s="274">
        <f>SUM(F45:F45)</f>
        <v>0</v>
      </c>
      <c r="G46" s="275"/>
      <c r="H46" s="276"/>
      <c r="I46" s="275"/>
      <c r="J46" s="276"/>
      <c r="K46" s="276"/>
      <c r="L46" s="271"/>
      <c r="M46" s="274"/>
    </row>
    <row r="47" spans="1:13" ht="12.75">
      <c r="A47" s="318" t="s">
        <v>175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9"/>
    </row>
    <row r="48" spans="1:13" ht="12.75">
      <c r="A48" s="110">
        <v>36</v>
      </c>
      <c r="B48" s="125" t="s">
        <v>9</v>
      </c>
      <c r="C48" s="124">
        <v>0</v>
      </c>
      <c r="D48" s="121">
        <v>55</v>
      </c>
      <c r="E48" s="112">
        <v>310</v>
      </c>
      <c r="F48" s="124">
        <v>365</v>
      </c>
      <c r="G48" s="126"/>
      <c r="H48" s="127"/>
      <c r="I48" s="113"/>
      <c r="J48" s="112"/>
      <c r="K48" s="114"/>
      <c r="L48" s="114"/>
      <c r="M48" s="112"/>
    </row>
    <row r="49" spans="1:13" ht="12.75">
      <c r="A49" s="110">
        <v>37</v>
      </c>
      <c r="B49" s="111" t="s">
        <v>64</v>
      </c>
      <c r="C49" s="112">
        <v>0</v>
      </c>
      <c r="D49" s="112">
        <v>250</v>
      </c>
      <c r="E49" s="112">
        <v>30</v>
      </c>
      <c r="F49" s="112">
        <v>280</v>
      </c>
      <c r="G49" s="126"/>
      <c r="H49" s="127"/>
      <c r="I49" s="113"/>
      <c r="J49" s="112"/>
      <c r="K49" s="114"/>
      <c r="L49" s="114"/>
      <c r="M49" s="112"/>
    </row>
    <row r="50" spans="1:13" ht="12.75">
      <c r="A50" s="110">
        <v>38</v>
      </c>
      <c r="B50" s="125" t="s">
        <v>143</v>
      </c>
      <c r="C50" s="124">
        <v>0</v>
      </c>
      <c r="D50" s="121">
        <v>289</v>
      </c>
      <c r="E50" s="112">
        <v>0</v>
      </c>
      <c r="F50" s="124">
        <v>289</v>
      </c>
      <c r="G50" s="126"/>
      <c r="H50" s="127"/>
      <c r="I50" s="112"/>
      <c r="J50" s="112"/>
      <c r="K50" s="114"/>
      <c r="L50" s="114"/>
      <c r="M50" s="112"/>
    </row>
    <row r="51" spans="1:13" ht="12.75">
      <c r="A51" s="110"/>
      <c r="B51" s="110" t="s">
        <v>140</v>
      </c>
      <c r="C51" s="271">
        <v>0</v>
      </c>
      <c r="D51" s="277">
        <v>594</v>
      </c>
      <c r="E51" s="277">
        <v>340</v>
      </c>
      <c r="F51" s="274">
        <v>934</v>
      </c>
      <c r="G51" s="275"/>
      <c r="H51" s="276"/>
      <c r="I51" s="274"/>
      <c r="J51" s="271"/>
      <c r="K51" s="275"/>
      <c r="L51" s="276"/>
      <c r="M51" s="274"/>
    </row>
    <row r="52" spans="1:13" ht="12.75">
      <c r="A52" s="320" t="s">
        <v>176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2"/>
    </row>
    <row r="53" spans="1:13" ht="12.75">
      <c r="A53" s="110">
        <v>39</v>
      </c>
      <c r="B53" s="125" t="s">
        <v>144</v>
      </c>
      <c r="C53" s="112">
        <v>673.62</v>
      </c>
      <c r="D53" s="112">
        <v>477</v>
      </c>
      <c r="E53" s="112">
        <v>62</v>
      </c>
      <c r="F53" s="112">
        <v>539</v>
      </c>
      <c r="G53" s="129"/>
      <c r="H53" s="119"/>
      <c r="I53" s="129"/>
      <c r="J53" s="116"/>
      <c r="K53" s="127"/>
      <c r="L53" s="126"/>
      <c r="M53" s="112"/>
    </row>
    <row r="54" spans="1:13" ht="12.75">
      <c r="A54" s="110">
        <v>40</v>
      </c>
      <c r="B54" s="125" t="s">
        <v>10</v>
      </c>
      <c r="C54" s="112">
        <v>0</v>
      </c>
      <c r="D54" s="121">
        <v>490</v>
      </c>
      <c r="E54" s="112">
        <v>85</v>
      </c>
      <c r="F54" s="119">
        <v>575</v>
      </c>
      <c r="G54" s="116"/>
      <c r="H54" s="119"/>
      <c r="I54" s="116"/>
      <c r="J54" s="116"/>
      <c r="K54" s="127"/>
      <c r="L54" s="126"/>
      <c r="M54" s="112"/>
    </row>
    <row r="55" spans="1:13" ht="12.75">
      <c r="A55" s="110">
        <v>41</v>
      </c>
      <c r="B55" s="125" t="s">
        <v>15</v>
      </c>
      <c r="C55" s="124">
        <v>0</v>
      </c>
      <c r="D55" s="112">
        <v>250</v>
      </c>
      <c r="E55" s="112">
        <v>0</v>
      </c>
      <c r="F55" s="119">
        <v>250</v>
      </c>
      <c r="G55" s="116"/>
      <c r="H55" s="119"/>
      <c r="I55" s="116"/>
      <c r="J55" s="116"/>
      <c r="K55" s="127"/>
      <c r="L55" s="126"/>
      <c r="M55" s="112"/>
    </row>
    <row r="56" spans="1:13" ht="12.75">
      <c r="A56" s="110">
        <v>42</v>
      </c>
      <c r="B56" s="125" t="s">
        <v>145</v>
      </c>
      <c r="C56" s="124">
        <v>439</v>
      </c>
      <c r="D56" s="112">
        <v>0</v>
      </c>
      <c r="E56" s="112">
        <v>0</v>
      </c>
      <c r="F56" s="119">
        <v>0</v>
      </c>
      <c r="G56" s="116"/>
      <c r="H56" s="119"/>
      <c r="I56" s="116"/>
      <c r="J56" s="116"/>
      <c r="K56" s="127"/>
      <c r="L56" s="126"/>
      <c r="M56" s="112"/>
    </row>
    <row r="57" spans="1:13" ht="12.75">
      <c r="A57" s="110">
        <v>43</v>
      </c>
      <c r="B57" s="130" t="s">
        <v>118</v>
      </c>
      <c r="C57" s="124">
        <v>0</v>
      </c>
      <c r="D57" s="112">
        <v>316</v>
      </c>
      <c r="E57" s="112">
        <v>0</v>
      </c>
      <c r="F57" s="119">
        <v>316</v>
      </c>
      <c r="G57" s="116"/>
      <c r="H57" s="119"/>
      <c r="I57" s="116"/>
      <c r="J57" s="116"/>
      <c r="K57" s="127"/>
      <c r="L57" s="126"/>
      <c r="M57" s="112"/>
    </row>
    <row r="58" spans="1:13" ht="12.75">
      <c r="A58" s="110"/>
      <c r="B58" s="278" t="s">
        <v>140</v>
      </c>
      <c r="C58" s="271">
        <v>1112.62</v>
      </c>
      <c r="D58" s="273">
        <v>1533</v>
      </c>
      <c r="E58" s="273">
        <v>147</v>
      </c>
      <c r="F58" s="274">
        <v>1680</v>
      </c>
      <c r="G58" s="272"/>
      <c r="H58" s="279"/>
      <c r="I58" s="274"/>
      <c r="J58" s="273"/>
      <c r="K58" s="280"/>
      <c r="L58" s="281"/>
      <c r="M58" s="274"/>
    </row>
    <row r="59" spans="1:13" ht="12.75">
      <c r="A59" s="323" t="s">
        <v>177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5"/>
    </row>
    <row r="60" spans="1:13" ht="14.25" customHeight="1">
      <c r="A60" s="131">
        <v>44</v>
      </c>
      <c r="B60" s="132" t="s">
        <v>72</v>
      </c>
      <c r="C60" s="119">
        <v>0</v>
      </c>
      <c r="D60" s="117">
        <v>1270</v>
      </c>
      <c r="E60" s="117">
        <v>0</v>
      </c>
      <c r="F60" s="116">
        <v>1270</v>
      </c>
      <c r="G60" s="282"/>
      <c r="H60" s="283"/>
      <c r="I60" s="129"/>
      <c r="J60" s="116"/>
      <c r="K60" s="282"/>
      <c r="L60" s="284"/>
      <c r="M60" s="273"/>
    </row>
    <row r="61" spans="1:13" ht="14.25" customHeight="1">
      <c r="A61" s="131">
        <v>45</v>
      </c>
      <c r="B61" s="132" t="s">
        <v>74</v>
      </c>
      <c r="C61" s="119">
        <v>0</v>
      </c>
      <c r="D61" s="116">
        <v>2820</v>
      </c>
      <c r="E61" s="116">
        <v>0</v>
      </c>
      <c r="F61" s="116">
        <v>2820</v>
      </c>
      <c r="G61" s="282"/>
      <c r="H61" s="283"/>
      <c r="I61" s="116"/>
      <c r="J61" s="116"/>
      <c r="K61" s="282"/>
      <c r="L61" s="284"/>
      <c r="M61" s="273"/>
    </row>
    <row r="62" spans="1:13" ht="14.25" customHeight="1">
      <c r="A62" s="131">
        <v>46</v>
      </c>
      <c r="B62" s="132" t="s">
        <v>67</v>
      </c>
      <c r="C62" s="119">
        <v>0</v>
      </c>
      <c r="D62" s="117">
        <v>1148</v>
      </c>
      <c r="E62" s="117">
        <v>0</v>
      </c>
      <c r="F62" s="116">
        <v>1148</v>
      </c>
      <c r="G62" s="282"/>
      <c r="H62" s="283"/>
      <c r="I62" s="116"/>
      <c r="J62" s="116"/>
      <c r="K62" s="282"/>
      <c r="L62" s="284"/>
      <c r="M62" s="273"/>
    </row>
    <row r="63" spans="1:13" ht="14.25" customHeight="1">
      <c r="A63" s="131">
        <v>47</v>
      </c>
      <c r="B63" s="133" t="s">
        <v>92</v>
      </c>
      <c r="C63" s="119">
        <v>0</v>
      </c>
      <c r="D63" s="116">
        <v>300</v>
      </c>
      <c r="E63" s="117">
        <v>0</v>
      </c>
      <c r="F63" s="116">
        <v>300</v>
      </c>
      <c r="G63" s="282"/>
      <c r="H63" s="283"/>
      <c r="I63" s="116"/>
      <c r="J63" s="116"/>
      <c r="K63" s="282"/>
      <c r="L63" s="284"/>
      <c r="M63" s="273"/>
    </row>
    <row r="64" spans="1:13" ht="14.25" customHeight="1">
      <c r="A64" s="131">
        <v>48</v>
      </c>
      <c r="B64" s="133" t="s">
        <v>96</v>
      </c>
      <c r="C64" s="119">
        <v>0</v>
      </c>
      <c r="D64" s="116">
        <v>210</v>
      </c>
      <c r="E64" s="117">
        <v>0</v>
      </c>
      <c r="F64" s="116">
        <v>210</v>
      </c>
      <c r="G64" s="282"/>
      <c r="H64" s="283"/>
      <c r="I64" s="116"/>
      <c r="J64" s="116"/>
      <c r="K64" s="282"/>
      <c r="L64" s="284"/>
      <c r="M64" s="273"/>
    </row>
    <row r="65" spans="1:13" ht="14.25" customHeight="1">
      <c r="A65" s="131">
        <v>49</v>
      </c>
      <c r="B65" s="132" t="s">
        <v>70</v>
      </c>
      <c r="C65" s="119">
        <v>0</v>
      </c>
      <c r="D65" s="116">
        <v>292</v>
      </c>
      <c r="E65" s="117">
        <v>0</v>
      </c>
      <c r="F65" s="116">
        <v>292</v>
      </c>
      <c r="G65" s="282"/>
      <c r="H65" s="283"/>
      <c r="I65" s="116"/>
      <c r="J65" s="116"/>
      <c r="K65" s="282"/>
      <c r="L65" s="284"/>
      <c r="M65" s="273"/>
    </row>
    <row r="66" spans="1:13" ht="14.25" customHeight="1">
      <c r="A66" s="131">
        <v>50</v>
      </c>
      <c r="B66" s="132" t="s">
        <v>71</v>
      </c>
      <c r="C66" s="119">
        <v>0</v>
      </c>
      <c r="D66" s="116">
        <v>2967</v>
      </c>
      <c r="E66" s="117">
        <v>0</v>
      </c>
      <c r="F66" s="116">
        <v>2967</v>
      </c>
      <c r="G66" s="282"/>
      <c r="H66" s="283"/>
      <c r="I66" s="116"/>
      <c r="J66" s="116"/>
      <c r="K66" s="282"/>
      <c r="L66" s="284"/>
      <c r="M66" s="273"/>
    </row>
    <row r="67" spans="1:13" ht="14.25" customHeight="1">
      <c r="A67" s="131">
        <v>51</v>
      </c>
      <c r="B67" s="133" t="s">
        <v>97</v>
      </c>
      <c r="C67" s="119">
        <v>0</v>
      </c>
      <c r="D67" s="116">
        <v>50</v>
      </c>
      <c r="E67" s="117">
        <v>500</v>
      </c>
      <c r="F67" s="116">
        <v>550</v>
      </c>
      <c r="G67" s="282"/>
      <c r="H67" s="283"/>
      <c r="I67" s="116"/>
      <c r="J67" s="116"/>
      <c r="K67" s="282"/>
      <c r="L67" s="284"/>
      <c r="M67" s="273"/>
    </row>
    <row r="68" spans="1:16" ht="14.25" customHeight="1">
      <c r="A68" s="131">
        <v>52</v>
      </c>
      <c r="B68" s="133" t="s">
        <v>99</v>
      </c>
      <c r="C68" s="119">
        <v>0</v>
      </c>
      <c r="D68" s="116">
        <v>50</v>
      </c>
      <c r="E68" s="117">
        <v>600</v>
      </c>
      <c r="F68" s="116">
        <v>650</v>
      </c>
      <c r="G68" s="282"/>
      <c r="H68" s="283"/>
      <c r="I68" s="116"/>
      <c r="J68" s="116"/>
      <c r="K68" s="282"/>
      <c r="L68" s="284"/>
      <c r="M68" s="273"/>
      <c r="P68" s="134"/>
    </row>
    <row r="69" spans="1:13" ht="14.25" customHeight="1">
      <c r="A69" s="131">
        <v>53</v>
      </c>
      <c r="B69" s="132" t="s">
        <v>21</v>
      </c>
      <c r="C69" s="119">
        <v>0</v>
      </c>
      <c r="D69" s="117">
        <v>240</v>
      </c>
      <c r="E69" s="117">
        <v>0</v>
      </c>
      <c r="F69" s="116">
        <v>240</v>
      </c>
      <c r="G69" s="282"/>
      <c r="H69" s="283"/>
      <c r="I69" s="116"/>
      <c r="J69" s="116"/>
      <c r="K69" s="282"/>
      <c r="L69" s="284"/>
      <c r="M69" s="273"/>
    </row>
    <row r="70" spans="1:13" ht="14.25" customHeight="1">
      <c r="A70" s="131">
        <v>54</v>
      </c>
      <c r="B70" s="132" t="s">
        <v>133</v>
      </c>
      <c r="C70" s="119">
        <v>0</v>
      </c>
      <c r="D70" s="117">
        <v>71</v>
      </c>
      <c r="E70" s="117">
        <v>339</v>
      </c>
      <c r="F70" s="116">
        <v>410</v>
      </c>
      <c r="G70" s="282"/>
      <c r="H70" s="283"/>
      <c r="I70" s="116"/>
      <c r="J70" s="116"/>
      <c r="K70" s="282"/>
      <c r="L70" s="284"/>
      <c r="M70" s="273"/>
    </row>
    <row r="71" spans="1:13" ht="14.25" customHeight="1">
      <c r="A71" s="131">
        <v>55</v>
      </c>
      <c r="B71" s="133" t="s">
        <v>98</v>
      </c>
      <c r="C71" s="119">
        <v>0</v>
      </c>
      <c r="D71" s="116">
        <v>110</v>
      </c>
      <c r="E71" s="117">
        <v>120</v>
      </c>
      <c r="F71" s="116">
        <v>230</v>
      </c>
      <c r="G71" s="282"/>
      <c r="H71" s="283"/>
      <c r="I71" s="116"/>
      <c r="J71" s="116"/>
      <c r="K71" s="282"/>
      <c r="L71" s="284"/>
      <c r="M71" s="273"/>
    </row>
    <row r="72" spans="1:13" ht="14.25" customHeight="1">
      <c r="A72" s="131">
        <v>56</v>
      </c>
      <c r="B72" s="133" t="s">
        <v>172</v>
      </c>
      <c r="C72" s="119">
        <v>0</v>
      </c>
      <c r="D72" s="116">
        <v>4225</v>
      </c>
      <c r="E72" s="117">
        <v>0</v>
      </c>
      <c r="F72" s="116">
        <v>4225</v>
      </c>
      <c r="G72" s="282"/>
      <c r="H72" s="283"/>
      <c r="I72" s="116"/>
      <c r="J72" s="116"/>
      <c r="K72" s="282"/>
      <c r="L72" s="284"/>
      <c r="M72" s="273"/>
    </row>
    <row r="73" spans="1:13" ht="14.25" customHeight="1">
      <c r="A73" s="135"/>
      <c r="B73" s="278" t="s">
        <v>140</v>
      </c>
      <c r="C73" s="279">
        <v>0</v>
      </c>
      <c r="D73" s="273">
        <v>13753</v>
      </c>
      <c r="E73" s="273">
        <v>1559</v>
      </c>
      <c r="F73" s="281">
        <v>15312</v>
      </c>
      <c r="G73" s="280"/>
      <c r="H73" s="285"/>
      <c r="I73" s="281"/>
      <c r="J73" s="273"/>
      <c r="K73" s="280"/>
      <c r="L73" s="281"/>
      <c r="M73" s="281"/>
    </row>
    <row r="74" spans="1:13" ht="14.25" customHeight="1">
      <c r="A74" s="308" t="s">
        <v>178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10"/>
    </row>
    <row r="75" spans="1:13" ht="14.25" customHeight="1">
      <c r="A75" s="131">
        <v>57</v>
      </c>
      <c r="B75" s="115" t="s">
        <v>45</v>
      </c>
      <c r="C75" s="119">
        <v>0</v>
      </c>
      <c r="D75" s="117">
        <v>0</v>
      </c>
      <c r="E75" s="117">
        <v>2107</v>
      </c>
      <c r="F75" s="116">
        <v>2107</v>
      </c>
      <c r="G75" s="282"/>
      <c r="H75" s="283"/>
      <c r="I75" s="129"/>
      <c r="J75" s="116"/>
      <c r="K75" s="282"/>
      <c r="L75" s="284"/>
      <c r="M75" s="273"/>
    </row>
    <row r="76" spans="1:13" ht="14.25" customHeight="1">
      <c r="A76" s="131">
        <v>58</v>
      </c>
      <c r="B76" s="115" t="s">
        <v>134</v>
      </c>
      <c r="C76" s="119">
        <v>0</v>
      </c>
      <c r="D76" s="117">
        <v>0</v>
      </c>
      <c r="E76" s="117">
        <v>1953</v>
      </c>
      <c r="F76" s="116">
        <v>1953</v>
      </c>
      <c r="G76" s="282"/>
      <c r="H76" s="283"/>
      <c r="I76" s="116"/>
      <c r="J76" s="116"/>
      <c r="K76" s="282"/>
      <c r="L76" s="284"/>
      <c r="M76" s="273"/>
    </row>
    <row r="77" spans="1:13" ht="14.25" customHeight="1">
      <c r="A77" s="131">
        <v>59</v>
      </c>
      <c r="B77" s="118" t="s">
        <v>79</v>
      </c>
      <c r="C77" s="119">
        <v>0</v>
      </c>
      <c r="D77" s="117">
        <v>0</v>
      </c>
      <c r="E77" s="117">
        <v>840</v>
      </c>
      <c r="F77" s="116">
        <v>840</v>
      </c>
      <c r="G77" s="282"/>
      <c r="H77" s="283"/>
      <c r="I77" s="116"/>
      <c r="J77" s="116"/>
      <c r="K77" s="282"/>
      <c r="L77" s="284"/>
      <c r="M77" s="273"/>
    </row>
    <row r="78" spans="1:13" ht="14.25" customHeight="1">
      <c r="A78" s="131">
        <v>60</v>
      </c>
      <c r="B78" s="115" t="s">
        <v>33</v>
      </c>
      <c r="C78" s="119">
        <v>0</v>
      </c>
      <c r="D78" s="117">
        <v>250</v>
      </c>
      <c r="E78" s="117">
        <v>446</v>
      </c>
      <c r="F78" s="116">
        <v>696</v>
      </c>
      <c r="G78" s="282"/>
      <c r="H78" s="283"/>
      <c r="I78" s="116"/>
      <c r="J78" s="116"/>
      <c r="K78" s="282"/>
      <c r="L78" s="284"/>
      <c r="M78" s="273"/>
    </row>
    <row r="79" spans="1:13" ht="14.25" customHeight="1">
      <c r="A79" s="131">
        <v>61</v>
      </c>
      <c r="B79" s="115" t="s">
        <v>63</v>
      </c>
      <c r="C79" s="119">
        <v>0</v>
      </c>
      <c r="D79" s="116">
        <v>1700</v>
      </c>
      <c r="E79" s="117">
        <v>2000</v>
      </c>
      <c r="F79" s="116">
        <v>3700</v>
      </c>
      <c r="G79" s="282"/>
      <c r="H79" s="283"/>
      <c r="I79" s="116"/>
      <c r="J79" s="116"/>
      <c r="K79" s="282"/>
      <c r="L79" s="284"/>
      <c r="M79" s="273"/>
    </row>
    <row r="80" spans="1:13" ht="14.25" customHeight="1">
      <c r="A80" s="131">
        <v>62</v>
      </c>
      <c r="B80" s="118" t="s">
        <v>78</v>
      </c>
      <c r="C80" s="119">
        <v>0</v>
      </c>
      <c r="D80" s="117">
        <v>123</v>
      </c>
      <c r="E80" s="117">
        <v>1350</v>
      </c>
      <c r="F80" s="116">
        <v>1473</v>
      </c>
      <c r="G80" s="282"/>
      <c r="H80" s="283"/>
      <c r="I80" s="116"/>
      <c r="J80" s="116"/>
      <c r="K80" s="282"/>
      <c r="L80" s="284"/>
      <c r="M80" s="273"/>
    </row>
    <row r="81" spans="1:13" ht="14.25" customHeight="1">
      <c r="A81" s="131">
        <v>63</v>
      </c>
      <c r="B81" s="118" t="s">
        <v>80</v>
      </c>
      <c r="C81" s="119">
        <v>0</v>
      </c>
      <c r="D81" s="117">
        <v>0</v>
      </c>
      <c r="E81" s="117">
        <v>500</v>
      </c>
      <c r="F81" s="116">
        <v>500</v>
      </c>
      <c r="G81" s="282"/>
      <c r="H81" s="283"/>
      <c r="I81" s="116"/>
      <c r="J81" s="116"/>
      <c r="K81" s="282"/>
      <c r="L81" s="284"/>
      <c r="M81" s="273"/>
    </row>
    <row r="82" spans="1:13" ht="14.25" customHeight="1">
      <c r="A82" s="131">
        <v>64</v>
      </c>
      <c r="B82" s="118" t="s">
        <v>86</v>
      </c>
      <c r="C82" s="119">
        <v>0</v>
      </c>
      <c r="D82" s="117">
        <v>1025</v>
      </c>
      <c r="E82" s="117">
        <v>2206</v>
      </c>
      <c r="F82" s="116">
        <v>3231</v>
      </c>
      <c r="G82" s="282"/>
      <c r="H82" s="283"/>
      <c r="I82" s="116"/>
      <c r="J82" s="116"/>
      <c r="K82" s="282"/>
      <c r="L82" s="284"/>
      <c r="M82" s="273"/>
    </row>
    <row r="83" spans="1:13" ht="14.25" customHeight="1">
      <c r="A83" s="131">
        <v>65</v>
      </c>
      <c r="B83" s="115" t="s">
        <v>111</v>
      </c>
      <c r="C83" s="119">
        <v>0</v>
      </c>
      <c r="D83" s="117">
        <v>0</v>
      </c>
      <c r="E83" s="117">
        <v>30575</v>
      </c>
      <c r="F83" s="116">
        <v>30575</v>
      </c>
      <c r="G83" s="282"/>
      <c r="H83" s="283"/>
      <c r="I83" s="116"/>
      <c r="J83" s="116"/>
      <c r="K83" s="282"/>
      <c r="L83" s="284"/>
      <c r="M83" s="273"/>
    </row>
    <row r="84" spans="1:13" ht="14.25" customHeight="1">
      <c r="A84" s="131">
        <v>66</v>
      </c>
      <c r="B84" s="115" t="s">
        <v>111</v>
      </c>
      <c r="C84" s="119">
        <v>0</v>
      </c>
      <c r="D84" s="116">
        <v>0</v>
      </c>
      <c r="E84" s="117">
        <v>1229</v>
      </c>
      <c r="F84" s="116">
        <v>1229</v>
      </c>
      <c r="G84" s="282"/>
      <c r="H84" s="283"/>
      <c r="I84" s="116"/>
      <c r="J84" s="116"/>
      <c r="K84" s="282"/>
      <c r="L84" s="284"/>
      <c r="M84" s="273"/>
    </row>
    <row r="85" spans="1:13" ht="14.25" customHeight="1">
      <c r="A85" s="131">
        <v>67</v>
      </c>
      <c r="B85" s="118" t="s">
        <v>65</v>
      </c>
      <c r="C85" s="119">
        <v>0</v>
      </c>
      <c r="D85" s="116">
        <v>0</v>
      </c>
      <c r="E85" s="117">
        <v>5351</v>
      </c>
      <c r="F85" s="116">
        <v>5351</v>
      </c>
      <c r="G85" s="282"/>
      <c r="H85" s="283"/>
      <c r="I85" s="116"/>
      <c r="J85" s="116"/>
      <c r="K85" s="282"/>
      <c r="L85" s="284"/>
      <c r="M85" s="273"/>
    </row>
    <row r="86" spans="1:13" ht="14.25" customHeight="1">
      <c r="A86" s="131">
        <v>68</v>
      </c>
      <c r="B86" s="115" t="s">
        <v>76</v>
      </c>
      <c r="C86" s="119">
        <v>0</v>
      </c>
      <c r="D86" s="116">
        <v>0</v>
      </c>
      <c r="E86" s="117">
        <v>1065</v>
      </c>
      <c r="F86" s="116">
        <v>1065</v>
      </c>
      <c r="G86" s="282"/>
      <c r="H86" s="283"/>
      <c r="I86" s="116"/>
      <c r="J86" s="116"/>
      <c r="K86" s="282"/>
      <c r="L86" s="284"/>
      <c r="M86" s="273"/>
    </row>
    <row r="87" spans="1:13" ht="14.25" customHeight="1">
      <c r="A87" s="131">
        <v>69</v>
      </c>
      <c r="B87" s="118" t="s">
        <v>42</v>
      </c>
      <c r="C87" s="119">
        <v>0</v>
      </c>
      <c r="D87" s="117">
        <v>0</v>
      </c>
      <c r="E87" s="117">
        <v>923</v>
      </c>
      <c r="F87" s="116">
        <v>923</v>
      </c>
      <c r="G87" s="282"/>
      <c r="H87" s="283"/>
      <c r="I87" s="116"/>
      <c r="J87" s="116"/>
      <c r="K87" s="282"/>
      <c r="L87" s="284"/>
      <c r="M87" s="273"/>
    </row>
    <row r="88" spans="1:13" ht="14.25" customHeight="1">
      <c r="A88" s="131">
        <v>70</v>
      </c>
      <c r="B88" s="118" t="s">
        <v>146</v>
      </c>
      <c r="C88" s="119">
        <v>0</v>
      </c>
      <c r="D88" s="117">
        <v>0</v>
      </c>
      <c r="E88" s="117">
        <v>3717</v>
      </c>
      <c r="F88" s="116">
        <v>3717</v>
      </c>
      <c r="G88" s="282"/>
      <c r="H88" s="283"/>
      <c r="I88" s="116"/>
      <c r="J88" s="116"/>
      <c r="K88" s="282"/>
      <c r="L88" s="284"/>
      <c r="M88" s="273"/>
    </row>
    <row r="89" spans="1:13" ht="14.25" customHeight="1">
      <c r="A89" s="131">
        <v>71</v>
      </c>
      <c r="B89" s="118" t="s">
        <v>146</v>
      </c>
      <c r="C89" s="119">
        <v>0</v>
      </c>
      <c r="D89" s="117">
        <v>71</v>
      </c>
      <c r="E89" s="117">
        <v>3270</v>
      </c>
      <c r="F89" s="116">
        <v>3341</v>
      </c>
      <c r="G89" s="282"/>
      <c r="H89" s="283"/>
      <c r="I89" s="116"/>
      <c r="J89" s="116"/>
      <c r="K89" s="282"/>
      <c r="L89" s="284"/>
      <c r="M89" s="273"/>
    </row>
    <row r="90" spans="1:13" ht="14.25" customHeight="1">
      <c r="A90" s="131">
        <v>72</v>
      </c>
      <c r="B90" s="115" t="s">
        <v>68</v>
      </c>
      <c r="C90" s="119">
        <v>0</v>
      </c>
      <c r="D90" s="116">
        <v>0</v>
      </c>
      <c r="E90" s="117">
        <v>1538</v>
      </c>
      <c r="F90" s="116">
        <v>1538</v>
      </c>
      <c r="G90" s="282"/>
      <c r="H90" s="283"/>
      <c r="I90" s="116"/>
      <c r="J90" s="116"/>
      <c r="K90" s="282"/>
      <c r="L90" s="284"/>
      <c r="M90" s="273"/>
    </row>
    <row r="91" spans="1:13" ht="14.25" customHeight="1">
      <c r="A91" s="131">
        <v>73</v>
      </c>
      <c r="B91" s="115" t="s">
        <v>100</v>
      </c>
      <c r="C91" s="119">
        <v>0</v>
      </c>
      <c r="D91" s="117">
        <v>0</v>
      </c>
      <c r="E91" s="117">
        <v>536</v>
      </c>
      <c r="F91" s="116">
        <v>536</v>
      </c>
      <c r="G91" s="282"/>
      <c r="H91" s="283"/>
      <c r="I91" s="116"/>
      <c r="J91" s="116"/>
      <c r="K91" s="282"/>
      <c r="L91" s="284"/>
      <c r="M91" s="273"/>
    </row>
    <row r="92" spans="1:13" ht="14.25" customHeight="1">
      <c r="A92" s="131">
        <v>74</v>
      </c>
      <c r="B92" s="115" t="s">
        <v>100</v>
      </c>
      <c r="C92" s="119">
        <v>0</v>
      </c>
      <c r="D92" s="116">
        <v>0</v>
      </c>
      <c r="E92" s="117">
        <v>27</v>
      </c>
      <c r="F92" s="116">
        <v>27</v>
      </c>
      <c r="G92" s="282"/>
      <c r="H92" s="283"/>
      <c r="I92" s="116"/>
      <c r="J92" s="116"/>
      <c r="K92" s="282"/>
      <c r="L92" s="284"/>
      <c r="M92" s="273"/>
    </row>
    <row r="93" spans="1:13" ht="14.25" customHeight="1">
      <c r="A93" s="131">
        <v>75</v>
      </c>
      <c r="B93" s="118" t="s">
        <v>84</v>
      </c>
      <c r="C93" s="119">
        <v>0</v>
      </c>
      <c r="D93" s="116">
        <v>313</v>
      </c>
      <c r="E93" s="117">
        <v>270</v>
      </c>
      <c r="F93" s="116">
        <v>583</v>
      </c>
      <c r="G93" s="282"/>
      <c r="H93" s="283"/>
      <c r="I93" s="116"/>
      <c r="J93" s="116"/>
      <c r="K93" s="282"/>
      <c r="L93" s="284"/>
      <c r="M93" s="273"/>
    </row>
    <row r="94" spans="1:13" ht="14.25" customHeight="1">
      <c r="A94" s="131">
        <v>76</v>
      </c>
      <c r="B94" s="118" t="s">
        <v>84</v>
      </c>
      <c r="C94" s="119">
        <v>0</v>
      </c>
      <c r="D94" s="116">
        <v>294</v>
      </c>
      <c r="E94" s="117">
        <v>120</v>
      </c>
      <c r="F94" s="116">
        <v>414</v>
      </c>
      <c r="G94" s="282"/>
      <c r="H94" s="283"/>
      <c r="I94" s="116"/>
      <c r="J94" s="116"/>
      <c r="K94" s="282"/>
      <c r="L94" s="284"/>
      <c r="M94" s="273"/>
    </row>
    <row r="95" spans="1:13" ht="14.25" customHeight="1">
      <c r="A95" s="131">
        <v>77</v>
      </c>
      <c r="B95" s="118" t="s">
        <v>54</v>
      </c>
      <c r="C95" s="119">
        <v>0</v>
      </c>
      <c r="D95" s="117">
        <v>0</v>
      </c>
      <c r="E95" s="117">
        <v>1118</v>
      </c>
      <c r="F95" s="116">
        <v>1118</v>
      </c>
      <c r="G95" s="282"/>
      <c r="H95" s="283"/>
      <c r="I95" s="116"/>
      <c r="J95" s="116"/>
      <c r="K95" s="282"/>
      <c r="L95" s="284"/>
      <c r="M95" s="273"/>
    </row>
    <row r="96" spans="1:13" ht="14.25" customHeight="1">
      <c r="A96" s="131">
        <v>78</v>
      </c>
      <c r="B96" s="118" t="s">
        <v>54</v>
      </c>
      <c r="C96" s="119">
        <v>0</v>
      </c>
      <c r="D96" s="117">
        <v>0</v>
      </c>
      <c r="E96" s="117">
        <v>194</v>
      </c>
      <c r="F96" s="116">
        <v>194</v>
      </c>
      <c r="G96" s="282"/>
      <c r="H96" s="283"/>
      <c r="I96" s="116"/>
      <c r="J96" s="116"/>
      <c r="K96" s="282"/>
      <c r="L96" s="284"/>
      <c r="M96" s="273"/>
    </row>
    <row r="97" spans="1:13" ht="14.25" customHeight="1">
      <c r="A97" s="131">
        <v>79</v>
      </c>
      <c r="B97" s="136" t="s">
        <v>54</v>
      </c>
      <c r="C97" s="119">
        <v>0</v>
      </c>
      <c r="D97" s="137">
        <v>0</v>
      </c>
      <c r="E97" s="137">
        <v>3892</v>
      </c>
      <c r="F97" s="116">
        <v>3892</v>
      </c>
      <c r="G97" s="282"/>
      <c r="H97" s="283"/>
      <c r="I97" s="116"/>
      <c r="J97" s="116"/>
      <c r="K97" s="282"/>
      <c r="L97" s="284"/>
      <c r="M97" s="273"/>
    </row>
    <row r="98" spans="1:13" ht="14.25" customHeight="1">
      <c r="A98" s="131">
        <v>80</v>
      </c>
      <c r="B98" s="136" t="s">
        <v>47</v>
      </c>
      <c r="C98" s="119">
        <v>0</v>
      </c>
      <c r="D98" s="137">
        <v>115</v>
      </c>
      <c r="E98" s="137">
        <v>700</v>
      </c>
      <c r="F98" s="116">
        <v>815</v>
      </c>
      <c r="G98" s="282"/>
      <c r="H98" s="283"/>
      <c r="I98" s="116"/>
      <c r="J98" s="116"/>
      <c r="K98" s="282"/>
      <c r="L98" s="284"/>
      <c r="M98" s="273"/>
    </row>
    <row r="99" spans="1:13" ht="14.25" customHeight="1">
      <c r="A99" s="131">
        <v>81</v>
      </c>
      <c r="B99" s="136" t="s">
        <v>81</v>
      </c>
      <c r="C99" s="119">
        <v>0</v>
      </c>
      <c r="D99" s="137">
        <v>0</v>
      </c>
      <c r="E99" s="137">
        <v>1517</v>
      </c>
      <c r="F99" s="116">
        <v>1517</v>
      </c>
      <c r="G99" s="282"/>
      <c r="H99" s="283"/>
      <c r="I99" s="116"/>
      <c r="J99" s="116"/>
      <c r="K99" s="282"/>
      <c r="L99" s="284"/>
      <c r="M99" s="273"/>
    </row>
    <row r="100" spans="1:13" ht="14.25" customHeight="1">
      <c r="A100" s="131">
        <v>82</v>
      </c>
      <c r="B100" s="136" t="s">
        <v>147</v>
      </c>
      <c r="C100" s="119">
        <v>0</v>
      </c>
      <c r="D100" s="137">
        <v>316</v>
      </c>
      <c r="E100" s="137">
        <v>4591</v>
      </c>
      <c r="F100" s="116">
        <v>4907</v>
      </c>
      <c r="G100" s="283"/>
      <c r="H100" s="283"/>
      <c r="I100" s="116"/>
      <c r="J100" s="116"/>
      <c r="K100" s="282"/>
      <c r="L100" s="284"/>
      <c r="M100" s="273"/>
    </row>
    <row r="101" spans="1:13" ht="14.25" customHeight="1">
      <c r="A101" s="131">
        <v>83</v>
      </c>
      <c r="B101" s="115" t="s">
        <v>148</v>
      </c>
      <c r="C101" s="119">
        <v>0</v>
      </c>
      <c r="D101" s="117">
        <v>0</v>
      </c>
      <c r="E101" s="117">
        <v>969</v>
      </c>
      <c r="F101" s="116">
        <v>969</v>
      </c>
      <c r="G101" s="282"/>
      <c r="H101" s="283"/>
      <c r="I101" s="116"/>
      <c r="J101" s="116"/>
      <c r="K101" s="282"/>
      <c r="L101" s="284"/>
      <c r="M101" s="273"/>
    </row>
    <row r="102" spans="1:13" ht="14.25" customHeight="1">
      <c r="A102" s="131">
        <v>84</v>
      </c>
      <c r="B102" s="118" t="s">
        <v>149</v>
      </c>
      <c r="C102" s="119">
        <v>0</v>
      </c>
      <c r="D102" s="117">
        <v>500</v>
      </c>
      <c r="E102" s="117">
        <v>5047.5</v>
      </c>
      <c r="F102" s="116">
        <v>5547.5</v>
      </c>
      <c r="G102" s="282"/>
      <c r="H102" s="283"/>
      <c r="I102" s="116"/>
      <c r="J102" s="116"/>
      <c r="K102" s="282"/>
      <c r="L102" s="284"/>
      <c r="M102" s="273"/>
    </row>
    <row r="103" spans="1:13" ht="14.25" customHeight="1">
      <c r="A103" s="131">
        <v>85</v>
      </c>
      <c r="B103" s="115" t="s">
        <v>150</v>
      </c>
      <c r="C103" s="119">
        <v>0</v>
      </c>
      <c r="D103" s="116">
        <v>0</v>
      </c>
      <c r="E103" s="117">
        <v>1794</v>
      </c>
      <c r="F103" s="116">
        <v>1794</v>
      </c>
      <c r="G103" s="282"/>
      <c r="H103" s="283"/>
      <c r="I103" s="116"/>
      <c r="J103" s="116"/>
      <c r="K103" s="282"/>
      <c r="L103" s="284"/>
      <c r="M103" s="273"/>
    </row>
    <row r="104" spans="1:13" ht="14.25" customHeight="1">
      <c r="A104" s="131">
        <v>86</v>
      </c>
      <c r="B104" s="115" t="s">
        <v>130</v>
      </c>
      <c r="C104" s="119">
        <v>0</v>
      </c>
      <c r="D104" s="117">
        <v>0</v>
      </c>
      <c r="E104" s="117">
        <v>13645</v>
      </c>
      <c r="F104" s="116">
        <v>13645</v>
      </c>
      <c r="G104" s="282"/>
      <c r="H104" s="283"/>
      <c r="I104" s="116"/>
      <c r="J104" s="116"/>
      <c r="K104" s="282"/>
      <c r="L104" s="284"/>
      <c r="M104" s="273"/>
    </row>
    <row r="105" spans="1:13" ht="14.25" customHeight="1">
      <c r="A105" s="131">
        <v>87</v>
      </c>
      <c r="B105" s="115" t="s">
        <v>66</v>
      </c>
      <c r="C105" s="119">
        <v>0</v>
      </c>
      <c r="D105" s="117">
        <v>0</v>
      </c>
      <c r="E105" s="117">
        <v>1382</v>
      </c>
      <c r="F105" s="116">
        <v>1382</v>
      </c>
      <c r="G105" s="282"/>
      <c r="H105" s="283"/>
      <c r="I105" s="116"/>
      <c r="J105" s="116"/>
      <c r="K105" s="282"/>
      <c r="L105" s="284"/>
      <c r="M105" s="273"/>
    </row>
    <row r="106" spans="1:13" ht="14.25" customHeight="1">
      <c r="A106" s="131">
        <v>88</v>
      </c>
      <c r="B106" s="115" t="s">
        <v>52</v>
      </c>
      <c r="C106" s="119">
        <v>0</v>
      </c>
      <c r="D106" s="116">
        <v>0</v>
      </c>
      <c r="E106" s="116">
        <v>701</v>
      </c>
      <c r="F106" s="116">
        <v>701</v>
      </c>
      <c r="G106" s="282"/>
      <c r="H106" s="283"/>
      <c r="I106" s="116"/>
      <c r="J106" s="116"/>
      <c r="K106" s="282"/>
      <c r="L106" s="284"/>
      <c r="M106" s="273"/>
    </row>
    <row r="107" spans="1:13" ht="14.25" customHeight="1">
      <c r="A107" s="131">
        <v>89</v>
      </c>
      <c r="B107" s="115" t="s">
        <v>46</v>
      </c>
      <c r="C107" s="119">
        <v>0</v>
      </c>
      <c r="D107" s="116">
        <v>0</v>
      </c>
      <c r="E107" s="117">
        <v>367</v>
      </c>
      <c r="F107" s="116">
        <v>367</v>
      </c>
      <c r="G107" s="282"/>
      <c r="H107" s="283"/>
      <c r="I107" s="116"/>
      <c r="J107" s="116"/>
      <c r="K107" s="282"/>
      <c r="L107" s="284"/>
      <c r="M107" s="273"/>
    </row>
    <row r="108" spans="1:13" ht="14.25" customHeight="1">
      <c r="A108" s="131">
        <v>90</v>
      </c>
      <c r="B108" s="115" t="s">
        <v>53</v>
      </c>
      <c r="C108" s="119">
        <v>0</v>
      </c>
      <c r="D108" s="116">
        <v>0</v>
      </c>
      <c r="E108" s="117">
        <v>220</v>
      </c>
      <c r="F108" s="116">
        <v>220</v>
      </c>
      <c r="G108" s="282"/>
      <c r="H108" s="283"/>
      <c r="I108" s="116"/>
      <c r="J108" s="116"/>
      <c r="K108" s="282"/>
      <c r="L108" s="284"/>
      <c r="M108" s="273"/>
    </row>
    <row r="109" spans="1:13" ht="14.25" customHeight="1">
      <c r="A109" s="131">
        <v>91</v>
      </c>
      <c r="B109" s="115" t="s">
        <v>62</v>
      </c>
      <c r="C109" s="119">
        <v>0</v>
      </c>
      <c r="D109" s="117">
        <v>0</v>
      </c>
      <c r="E109" s="117">
        <v>641</v>
      </c>
      <c r="F109" s="116">
        <v>641</v>
      </c>
      <c r="G109" s="282"/>
      <c r="H109" s="283"/>
      <c r="I109" s="116"/>
      <c r="J109" s="116"/>
      <c r="K109" s="282"/>
      <c r="L109" s="284"/>
      <c r="M109" s="273"/>
    </row>
    <row r="110" spans="1:13" ht="14.25" customHeight="1">
      <c r="A110" s="131">
        <v>92</v>
      </c>
      <c r="B110" s="115" t="s">
        <v>73</v>
      </c>
      <c r="C110" s="119">
        <v>0</v>
      </c>
      <c r="D110" s="116">
        <v>0</v>
      </c>
      <c r="E110" s="117">
        <v>407</v>
      </c>
      <c r="F110" s="116">
        <v>407</v>
      </c>
      <c r="G110" s="282"/>
      <c r="H110" s="283"/>
      <c r="I110" s="116"/>
      <c r="J110" s="116"/>
      <c r="K110" s="282"/>
      <c r="L110" s="284"/>
      <c r="M110" s="273"/>
    </row>
    <row r="111" spans="1:13" ht="14.25" customHeight="1">
      <c r="A111" s="131">
        <v>93</v>
      </c>
      <c r="B111" s="115" t="s">
        <v>131</v>
      </c>
      <c r="C111" s="119">
        <v>0</v>
      </c>
      <c r="D111" s="116">
        <v>1269</v>
      </c>
      <c r="E111" s="117">
        <v>789</v>
      </c>
      <c r="F111" s="116">
        <v>2058</v>
      </c>
      <c r="G111" s="282"/>
      <c r="H111" s="283"/>
      <c r="I111" s="116"/>
      <c r="J111" s="116"/>
      <c r="K111" s="282"/>
      <c r="L111" s="284"/>
      <c r="M111" s="273"/>
    </row>
    <row r="112" spans="1:13" ht="14.25" customHeight="1">
      <c r="A112" s="131">
        <v>94</v>
      </c>
      <c r="B112" s="115" t="s">
        <v>119</v>
      </c>
      <c r="C112" s="119">
        <v>0</v>
      </c>
      <c r="D112" s="116">
        <v>0</v>
      </c>
      <c r="E112" s="117">
        <v>1483</v>
      </c>
      <c r="F112" s="116">
        <v>1483</v>
      </c>
      <c r="G112" s="282"/>
      <c r="H112" s="283"/>
      <c r="I112" s="116"/>
      <c r="J112" s="116"/>
      <c r="K112" s="282"/>
      <c r="L112" s="284"/>
      <c r="M112" s="273"/>
    </row>
    <row r="113" spans="1:13" ht="14.25" customHeight="1">
      <c r="A113" s="131">
        <v>95</v>
      </c>
      <c r="B113" s="115" t="s">
        <v>120</v>
      </c>
      <c r="C113" s="119">
        <v>0</v>
      </c>
      <c r="D113" s="116">
        <v>1000</v>
      </c>
      <c r="E113" s="117">
        <v>2969</v>
      </c>
      <c r="F113" s="116">
        <v>3969</v>
      </c>
      <c r="G113" s="282"/>
      <c r="H113" s="283"/>
      <c r="I113" s="116"/>
      <c r="J113" s="116"/>
      <c r="K113" s="282"/>
      <c r="L113" s="284"/>
      <c r="M113" s="273"/>
    </row>
    <row r="114" spans="1:13" ht="14.25" customHeight="1">
      <c r="A114" s="131">
        <v>96</v>
      </c>
      <c r="B114" s="115" t="s">
        <v>93</v>
      </c>
      <c r="C114" s="119">
        <v>0</v>
      </c>
      <c r="D114" s="116">
        <v>0</v>
      </c>
      <c r="E114" s="117">
        <v>795</v>
      </c>
      <c r="F114" s="116">
        <v>795</v>
      </c>
      <c r="G114" s="282"/>
      <c r="H114" s="283"/>
      <c r="I114" s="116"/>
      <c r="J114" s="116"/>
      <c r="K114" s="282"/>
      <c r="L114" s="284"/>
      <c r="M114" s="273"/>
    </row>
    <row r="115" spans="1:13" ht="14.25" customHeight="1">
      <c r="A115" s="131">
        <v>97</v>
      </c>
      <c r="B115" s="115" t="s">
        <v>121</v>
      </c>
      <c r="C115" s="119">
        <v>0</v>
      </c>
      <c r="D115" s="116">
        <v>10295</v>
      </c>
      <c r="E115" s="117">
        <v>1047</v>
      </c>
      <c r="F115" s="116">
        <v>11342</v>
      </c>
      <c r="G115" s="282"/>
      <c r="H115" s="283"/>
      <c r="I115" s="116"/>
      <c r="J115" s="116"/>
      <c r="K115" s="282"/>
      <c r="L115" s="284"/>
      <c r="M115" s="273"/>
    </row>
    <row r="116" spans="1:13" ht="14.25" customHeight="1">
      <c r="A116" s="131">
        <v>98</v>
      </c>
      <c r="B116" s="115" t="s">
        <v>122</v>
      </c>
      <c r="C116" s="119">
        <v>0</v>
      </c>
      <c r="D116" s="116">
        <v>0</v>
      </c>
      <c r="E116" s="117">
        <v>915</v>
      </c>
      <c r="F116" s="116">
        <v>915</v>
      </c>
      <c r="G116" s="282"/>
      <c r="H116" s="283"/>
      <c r="I116" s="116"/>
      <c r="J116" s="116"/>
      <c r="K116" s="282"/>
      <c r="L116" s="284"/>
      <c r="M116" s="273"/>
    </row>
    <row r="117" spans="1:13" ht="14.25" customHeight="1">
      <c r="A117" s="131">
        <v>99</v>
      </c>
      <c r="B117" s="115" t="s">
        <v>127</v>
      </c>
      <c r="C117" s="119">
        <v>0</v>
      </c>
      <c r="D117" s="116">
        <v>3888</v>
      </c>
      <c r="E117" s="117">
        <v>2593</v>
      </c>
      <c r="F117" s="116">
        <v>6481</v>
      </c>
      <c r="G117" s="282"/>
      <c r="H117" s="283"/>
      <c r="I117" s="116"/>
      <c r="J117" s="116"/>
      <c r="K117" s="282"/>
      <c r="L117" s="284"/>
      <c r="M117" s="273"/>
    </row>
    <row r="118" spans="1:13" ht="14.25" customHeight="1">
      <c r="A118" s="131">
        <v>100</v>
      </c>
      <c r="B118" s="115" t="s">
        <v>125</v>
      </c>
      <c r="C118" s="119">
        <v>0</v>
      </c>
      <c r="D118" s="116">
        <v>0</v>
      </c>
      <c r="E118" s="117">
        <v>325</v>
      </c>
      <c r="F118" s="116">
        <v>325</v>
      </c>
      <c r="G118" s="282"/>
      <c r="H118" s="283"/>
      <c r="I118" s="116"/>
      <c r="J118" s="116"/>
      <c r="K118" s="282"/>
      <c r="L118" s="284"/>
      <c r="M118" s="273"/>
    </row>
    <row r="119" spans="1:13" ht="14.25" customHeight="1">
      <c r="A119" s="131">
        <v>101</v>
      </c>
      <c r="B119" s="115" t="s">
        <v>128</v>
      </c>
      <c r="C119" s="119">
        <v>0</v>
      </c>
      <c r="D119" s="116">
        <v>1044.5</v>
      </c>
      <c r="E119" s="117">
        <v>1044.5</v>
      </c>
      <c r="F119" s="116">
        <v>2089</v>
      </c>
      <c r="G119" s="282"/>
      <c r="H119" s="283"/>
      <c r="I119" s="116"/>
      <c r="J119" s="116"/>
      <c r="K119" s="282"/>
      <c r="L119" s="284"/>
      <c r="M119" s="273"/>
    </row>
    <row r="120" spans="1:13" ht="14.25" customHeight="1">
      <c r="A120" s="138"/>
      <c r="B120" s="278" t="s">
        <v>140</v>
      </c>
      <c r="C120" s="116">
        <v>0</v>
      </c>
      <c r="D120" s="273">
        <v>22203.5</v>
      </c>
      <c r="E120" s="273">
        <v>109169</v>
      </c>
      <c r="F120" s="281">
        <v>131372.5</v>
      </c>
      <c r="G120" s="280"/>
      <c r="H120" s="285"/>
      <c r="I120" s="281"/>
      <c r="J120" s="273"/>
      <c r="K120" s="280"/>
      <c r="L120" s="281"/>
      <c r="M120" s="281"/>
    </row>
    <row r="121" spans="1:13" ht="14.25" customHeight="1">
      <c r="A121" s="308" t="s">
        <v>179</v>
      </c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10"/>
    </row>
    <row r="122" spans="1:13" ht="14.25" customHeight="1">
      <c r="A122" s="131">
        <v>102</v>
      </c>
      <c r="B122" s="115" t="s">
        <v>101</v>
      </c>
      <c r="C122" s="140"/>
      <c r="D122" s="140"/>
      <c r="E122" s="139">
        <v>250</v>
      </c>
      <c r="F122" s="116">
        <v>250</v>
      </c>
      <c r="G122" s="282"/>
      <c r="H122" s="283"/>
      <c r="I122" s="116"/>
      <c r="J122" s="116"/>
      <c r="K122" s="282"/>
      <c r="L122" s="284"/>
      <c r="M122" s="273"/>
    </row>
    <row r="123" spans="1:13" ht="14.25" customHeight="1">
      <c r="A123" s="131">
        <v>103</v>
      </c>
      <c r="B123" s="115" t="s">
        <v>101</v>
      </c>
      <c r="C123" s="140"/>
      <c r="D123" s="140"/>
      <c r="E123" s="117">
        <v>78</v>
      </c>
      <c r="F123" s="116">
        <v>78</v>
      </c>
      <c r="G123" s="282"/>
      <c r="H123" s="283"/>
      <c r="I123" s="116"/>
      <c r="J123" s="116"/>
      <c r="K123" s="282"/>
      <c r="L123" s="284"/>
      <c r="M123" s="273"/>
    </row>
    <row r="124" spans="1:13" ht="14.25" customHeight="1">
      <c r="A124" s="131">
        <v>104</v>
      </c>
      <c r="B124" s="115" t="s">
        <v>101</v>
      </c>
      <c r="C124" s="140"/>
      <c r="D124" s="140"/>
      <c r="E124" s="117">
        <v>375</v>
      </c>
      <c r="F124" s="116">
        <v>375</v>
      </c>
      <c r="G124" s="282"/>
      <c r="H124" s="283"/>
      <c r="I124" s="116"/>
      <c r="J124" s="116"/>
      <c r="K124" s="282"/>
      <c r="L124" s="284"/>
      <c r="M124" s="273"/>
    </row>
    <row r="125" spans="1:13" ht="14.25" customHeight="1">
      <c r="A125" s="131">
        <v>105</v>
      </c>
      <c r="B125" s="115" t="s">
        <v>88</v>
      </c>
      <c r="C125" s="140"/>
      <c r="D125" s="140"/>
      <c r="E125" s="117">
        <v>6384</v>
      </c>
      <c r="F125" s="116">
        <v>6384</v>
      </c>
      <c r="G125" s="282"/>
      <c r="H125" s="283"/>
      <c r="I125" s="116"/>
      <c r="J125" s="116"/>
      <c r="K125" s="282"/>
      <c r="L125" s="284"/>
      <c r="M125" s="273"/>
    </row>
    <row r="126" spans="1:13" ht="14.25" customHeight="1">
      <c r="A126" s="131">
        <v>106</v>
      </c>
      <c r="B126" s="115" t="s">
        <v>103</v>
      </c>
      <c r="C126" s="140"/>
      <c r="D126" s="140"/>
      <c r="E126" s="117">
        <v>168</v>
      </c>
      <c r="F126" s="116">
        <v>168</v>
      </c>
      <c r="G126" s="282"/>
      <c r="H126" s="283"/>
      <c r="I126" s="116"/>
      <c r="J126" s="116"/>
      <c r="K126" s="282"/>
      <c r="L126" s="284"/>
      <c r="M126" s="273"/>
    </row>
    <row r="127" spans="1:13" ht="14.25" customHeight="1">
      <c r="A127" s="131">
        <v>107</v>
      </c>
      <c r="B127" s="115" t="s">
        <v>103</v>
      </c>
      <c r="C127" s="140"/>
      <c r="D127" s="140"/>
      <c r="E127" s="117">
        <v>750</v>
      </c>
      <c r="F127" s="116">
        <v>750</v>
      </c>
      <c r="G127" s="282"/>
      <c r="H127" s="283"/>
      <c r="I127" s="116"/>
      <c r="J127" s="116"/>
      <c r="K127" s="282"/>
      <c r="L127" s="284"/>
      <c r="M127" s="273"/>
    </row>
    <row r="128" spans="1:13" ht="14.25" customHeight="1">
      <c r="A128" s="131">
        <v>108</v>
      </c>
      <c r="B128" s="115" t="s">
        <v>91</v>
      </c>
      <c r="C128" s="140"/>
      <c r="D128" s="140"/>
      <c r="E128" s="137">
        <v>255</v>
      </c>
      <c r="F128" s="116">
        <v>255</v>
      </c>
      <c r="G128" s="282"/>
      <c r="H128" s="283"/>
      <c r="I128" s="116"/>
      <c r="J128" s="116"/>
      <c r="K128" s="282"/>
      <c r="L128" s="284"/>
      <c r="M128" s="273"/>
    </row>
    <row r="129" spans="1:13" ht="14.25" customHeight="1">
      <c r="A129" s="131">
        <v>109</v>
      </c>
      <c r="B129" s="115" t="s">
        <v>89</v>
      </c>
      <c r="C129" s="140"/>
      <c r="D129" s="140"/>
      <c r="E129" s="137">
        <v>699</v>
      </c>
      <c r="F129" s="116">
        <v>699</v>
      </c>
      <c r="G129" s="282"/>
      <c r="H129" s="283"/>
      <c r="I129" s="116"/>
      <c r="J129" s="116"/>
      <c r="K129" s="282"/>
      <c r="L129" s="284"/>
      <c r="M129" s="273"/>
    </row>
    <row r="130" spans="1:13" ht="14.25" customHeight="1">
      <c r="A130" s="131">
        <v>110</v>
      </c>
      <c r="B130" s="115" t="s">
        <v>94</v>
      </c>
      <c r="C130" s="140"/>
      <c r="D130" s="140"/>
      <c r="E130" s="117">
        <v>310</v>
      </c>
      <c r="F130" s="116">
        <v>310</v>
      </c>
      <c r="G130" s="282"/>
      <c r="H130" s="283"/>
      <c r="I130" s="116"/>
      <c r="J130" s="116"/>
      <c r="K130" s="282"/>
      <c r="L130" s="284"/>
      <c r="M130" s="273"/>
    </row>
    <row r="131" spans="1:13" ht="14.25" customHeight="1">
      <c r="A131" s="131">
        <v>111</v>
      </c>
      <c r="B131" s="115" t="s">
        <v>95</v>
      </c>
      <c r="C131" s="140"/>
      <c r="D131" s="140"/>
      <c r="E131" s="117">
        <v>57</v>
      </c>
      <c r="F131" s="116">
        <v>57</v>
      </c>
      <c r="G131" s="282"/>
      <c r="H131" s="283"/>
      <c r="I131" s="116"/>
      <c r="J131" s="116"/>
      <c r="K131" s="282"/>
      <c r="L131" s="284"/>
      <c r="M131" s="273"/>
    </row>
    <row r="132" spans="1:13" ht="14.25" customHeight="1">
      <c r="A132" s="131">
        <v>112</v>
      </c>
      <c r="B132" s="115" t="s">
        <v>95</v>
      </c>
      <c r="C132" s="140"/>
      <c r="D132" s="140"/>
      <c r="E132" s="117">
        <v>95</v>
      </c>
      <c r="F132" s="116">
        <v>95</v>
      </c>
      <c r="G132" s="282"/>
      <c r="H132" s="283"/>
      <c r="I132" s="116"/>
      <c r="J132" s="116"/>
      <c r="K132" s="282"/>
      <c r="L132" s="284"/>
      <c r="M132" s="273"/>
    </row>
    <row r="133" spans="1:13" ht="14.25" customHeight="1">
      <c r="A133" s="131">
        <v>113</v>
      </c>
      <c r="B133" s="115" t="s">
        <v>95</v>
      </c>
      <c r="C133" s="140"/>
      <c r="D133" s="140"/>
      <c r="E133" s="117">
        <v>53</v>
      </c>
      <c r="F133" s="116">
        <v>53</v>
      </c>
      <c r="G133" s="282"/>
      <c r="H133" s="283"/>
      <c r="I133" s="116"/>
      <c r="J133" s="116"/>
      <c r="K133" s="282"/>
      <c r="L133" s="284"/>
      <c r="M133" s="273"/>
    </row>
    <row r="134" spans="1:13" ht="14.25" customHeight="1">
      <c r="A134" s="131">
        <v>114</v>
      </c>
      <c r="B134" s="115" t="s">
        <v>95</v>
      </c>
      <c r="C134" s="140"/>
      <c r="D134" s="140"/>
      <c r="E134" s="117">
        <v>79</v>
      </c>
      <c r="F134" s="116">
        <v>79</v>
      </c>
      <c r="G134" s="282"/>
      <c r="H134" s="283"/>
      <c r="I134" s="116"/>
      <c r="J134" s="116"/>
      <c r="K134" s="282"/>
      <c r="L134" s="284"/>
      <c r="M134" s="273"/>
    </row>
    <row r="135" spans="1:13" ht="14.25" customHeight="1">
      <c r="A135" s="131">
        <v>115</v>
      </c>
      <c r="B135" s="115" t="s">
        <v>90</v>
      </c>
      <c r="C135" s="140"/>
      <c r="D135" s="140"/>
      <c r="E135" s="137">
        <v>564</v>
      </c>
      <c r="F135" s="116">
        <v>564</v>
      </c>
      <c r="G135" s="282"/>
      <c r="H135" s="283"/>
      <c r="I135" s="116"/>
      <c r="J135" s="116"/>
      <c r="K135" s="282"/>
      <c r="L135" s="284"/>
      <c r="M135" s="273"/>
    </row>
    <row r="136" spans="1:13" ht="14.25" customHeight="1">
      <c r="A136" s="131">
        <v>116</v>
      </c>
      <c r="B136" s="115" t="s">
        <v>112</v>
      </c>
      <c r="C136" s="140"/>
      <c r="D136" s="140"/>
      <c r="E136" s="116">
        <v>1202</v>
      </c>
      <c r="F136" s="116">
        <v>1202</v>
      </c>
      <c r="G136" s="282"/>
      <c r="H136" s="283"/>
      <c r="I136" s="116"/>
      <c r="J136" s="116"/>
      <c r="K136" s="282"/>
      <c r="L136" s="284"/>
      <c r="M136" s="273"/>
    </row>
    <row r="137" spans="1:13" ht="14.25" customHeight="1">
      <c r="A137" s="131">
        <v>117</v>
      </c>
      <c r="B137" s="115" t="s">
        <v>82</v>
      </c>
      <c r="C137" s="140"/>
      <c r="D137" s="140"/>
      <c r="E137" s="117">
        <v>420</v>
      </c>
      <c r="F137" s="116">
        <v>420</v>
      </c>
      <c r="G137" s="282"/>
      <c r="H137" s="283"/>
      <c r="I137" s="116"/>
      <c r="J137" s="116"/>
      <c r="K137" s="282"/>
      <c r="L137" s="284"/>
      <c r="M137" s="273"/>
    </row>
    <row r="138" spans="1:13" ht="14.25" customHeight="1">
      <c r="A138" s="131">
        <v>118</v>
      </c>
      <c r="B138" s="115" t="s">
        <v>104</v>
      </c>
      <c r="C138" s="140"/>
      <c r="D138" s="140"/>
      <c r="E138" s="117">
        <v>80</v>
      </c>
      <c r="F138" s="116">
        <v>80</v>
      </c>
      <c r="G138" s="282"/>
      <c r="H138" s="283"/>
      <c r="I138" s="116"/>
      <c r="J138" s="116"/>
      <c r="K138" s="282"/>
      <c r="L138" s="284"/>
      <c r="M138" s="273"/>
    </row>
    <row r="139" spans="1:13" ht="14.25" customHeight="1">
      <c r="A139" s="131">
        <v>119</v>
      </c>
      <c r="B139" s="115" t="s">
        <v>102</v>
      </c>
      <c r="C139" s="140"/>
      <c r="D139" s="140"/>
      <c r="E139" s="139">
        <v>2397</v>
      </c>
      <c r="F139" s="116">
        <v>2397</v>
      </c>
      <c r="G139" s="282"/>
      <c r="H139" s="283"/>
      <c r="I139" s="116"/>
      <c r="J139" s="116"/>
      <c r="K139" s="282"/>
      <c r="L139" s="284"/>
      <c r="M139" s="273"/>
    </row>
    <row r="140" spans="1:13" ht="14.25" customHeight="1">
      <c r="A140" s="131">
        <v>120</v>
      </c>
      <c r="B140" s="115" t="s">
        <v>123</v>
      </c>
      <c r="C140" s="140"/>
      <c r="D140" s="140"/>
      <c r="E140" s="137">
        <v>3393</v>
      </c>
      <c r="F140" s="116">
        <v>3393</v>
      </c>
      <c r="G140" s="282"/>
      <c r="H140" s="283"/>
      <c r="I140" s="116"/>
      <c r="J140" s="116"/>
      <c r="K140" s="282"/>
      <c r="L140" s="284"/>
      <c r="M140" s="273"/>
    </row>
    <row r="141" spans="1:13" ht="14.25" customHeight="1">
      <c r="A141" s="131">
        <v>121</v>
      </c>
      <c r="B141" s="115" t="s">
        <v>124</v>
      </c>
      <c r="C141" s="140"/>
      <c r="D141" s="140"/>
      <c r="E141" s="137">
        <v>8227</v>
      </c>
      <c r="F141" s="116">
        <v>8227</v>
      </c>
      <c r="G141" s="282"/>
      <c r="H141" s="283"/>
      <c r="I141" s="116"/>
      <c r="J141" s="116"/>
      <c r="K141" s="282"/>
      <c r="L141" s="284"/>
      <c r="M141" s="273"/>
    </row>
    <row r="142" spans="1:13" ht="14.25" customHeight="1">
      <c r="A142" s="131">
        <v>122</v>
      </c>
      <c r="B142" s="115" t="s">
        <v>126</v>
      </c>
      <c r="C142" s="140"/>
      <c r="D142" s="140"/>
      <c r="E142" s="137">
        <v>900</v>
      </c>
      <c r="F142" s="116">
        <v>900</v>
      </c>
      <c r="G142" s="282"/>
      <c r="H142" s="283"/>
      <c r="I142" s="116"/>
      <c r="J142" s="116"/>
      <c r="K142" s="282"/>
      <c r="L142" s="284"/>
      <c r="M142" s="273"/>
    </row>
    <row r="143" spans="1:13" ht="14.25" customHeight="1">
      <c r="A143" s="138"/>
      <c r="B143" s="278" t="s">
        <v>140</v>
      </c>
      <c r="C143" s="281"/>
      <c r="D143" s="281"/>
      <c r="E143" s="273">
        <v>26736</v>
      </c>
      <c r="F143" s="281">
        <v>26736</v>
      </c>
      <c r="G143" s="282"/>
      <c r="H143" s="283"/>
      <c r="I143" s="281"/>
      <c r="J143" s="273"/>
      <c r="K143" s="282"/>
      <c r="L143" s="284"/>
      <c r="M143" s="273"/>
    </row>
    <row r="144" spans="1:13" ht="14.25" customHeight="1" thickBot="1">
      <c r="A144" s="141"/>
      <c r="B144" s="286"/>
      <c r="C144" s="287"/>
      <c r="D144" s="287"/>
      <c r="E144" s="287"/>
      <c r="F144" s="288"/>
      <c r="G144" s="289"/>
      <c r="H144" s="290"/>
      <c r="I144" s="291"/>
      <c r="J144" s="291"/>
      <c r="K144" s="292"/>
      <c r="L144" s="291"/>
      <c r="M144" s="293"/>
    </row>
    <row r="145" spans="1:13" ht="14.25" customHeight="1" thickBot="1" thickTop="1">
      <c r="A145" s="142"/>
      <c r="B145" s="294" t="s">
        <v>34</v>
      </c>
      <c r="C145" s="143">
        <v>5145.459999999999</v>
      </c>
      <c r="D145" s="144"/>
      <c r="E145" s="145"/>
      <c r="F145" s="146"/>
      <c r="G145" s="147"/>
      <c r="H145" s="148"/>
      <c r="I145" s="149"/>
      <c r="J145" s="150"/>
      <c r="K145" s="150"/>
      <c r="L145" s="150"/>
      <c r="M145" s="151"/>
    </row>
    <row r="146" spans="1:13" ht="14.25" customHeight="1" thickBot="1">
      <c r="A146" s="152"/>
      <c r="B146" s="295" t="s">
        <v>35</v>
      </c>
      <c r="C146" s="153"/>
      <c r="D146" s="154"/>
      <c r="E146" s="155"/>
      <c r="F146" s="156">
        <v>62016.7</v>
      </c>
      <c r="G146" s="157"/>
      <c r="H146" s="158"/>
      <c r="I146" s="159"/>
      <c r="J146" s="160"/>
      <c r="K146" s="161"/>
      <c r="L146" s="158"/>
      <c r="M146" s="162"/>
    </row>
    <row r="147" spans="1:13" ht="14.25" customHeight="1" thickBot="1">
      <c r="A147" s="163"/>
      <c r="B147" s="295" t="s">
        <v>158</v>
      </c>
      <c r="C147" s="164">
        <v>1316.31</v>
      </c>
      <c r="D147" s="153"/>
      <c r="E147" s="154"/>
      <c r="F147" s="165"/>
      <c r="G147" s="157"/>
      <c r="H147" s="158"/>
      <c r="I147" s="158"/>
      <c r="J147" s="158"/>
      <c r="K147" s="159"/>
      <c r="L147" s="166"/>
      <c r="M147" s="162"/>
    </row>
    <row r="148" spans="1:13" ht="14.25" customHeight="1" thickBot="1">
      <c r="A148" s="152"/>
      <c r="B148" s="295" t="s">
        <v>159</v>
      </c>
      <c r="C148" s="153"/>
      <c r="D148" s="154"/>
      <c r="E148" s="155"/>
      <c r="F148" s="156">
        <v>934</v>
      </c>
      <c r="G148" s="157"/>
      <c r="H148" s="158"/>
      <c r="I148" s="159"/>
      <c r="J148" s="160"/>
      <c r="K148" s="161"/>
      <c r="L148" s="158"/>
      <c r="M148" s="162"/>
    </row>
    <row r="149" spans="1:13" ht="14.25" customHeight="1" thickBot="1">
      <c r="A149" s="167"/>
      <c r="B149" s="295" t="s">
        <v>36</v>
      </c>
      <c r="C149" s="164">
        <v>1112.62</v>
      </c>
      <c r="D149" s="153"/>
      <c r="E149" s="154"/>
      <c r="F149" s="165"/>
      <c r="G149" s="168"/>
      <c r="H149" s="160"/>
      <c r="I149" s="161"/>
      <c r="J149" s="158"/>
      <c r="K149" s="158"/>
      <c r="L149" s="158"/>
      <c r="M149" s="162"/>
    </row>
    <row r="150" spans="1:13" ht="14.25" customHeight="1" thickBot="1">
      <c r="A150" s="152"/>
      <c r="B150" s="295" t="s">
        <v>37</v>
      </c>
      <c r="C150" s="153"/>
      <c r="D150" s="154"/>
      <c r="E150" s="155"/>
      <c r="F150" s="156">
        <v>1680</v>
      </c>
      <c r="G150" s="157"/>
      <c r="H150" s="158"/>
      <c r="I150" s="158"/>
      <c r="J150" s="160"/>
      <c r="K150" s="158"/>
      <c r="L150" s="158"/>
      <c r="M150" s="162"/>
    </row>
    <row r="151" spans="1:13" ht="14.25" customHeight="1" thickBot="1">
      <c r="A151" s="167"/>
      <c r="B151" s="295" t="s">
        <v>44</v>
      </c>
      <c r="C151" s="153"/>
      <c r="D151" s="154"/>
      <c r="E151" s="155"/>
      <c r="F151" s="156">
        <v>15312</v>
      </c>
      <c r="G151" s="157"/>
      <c r="H151" s="158"/>
      <c r="I151" s="158"/>
      <c r="J151" s="160"/>
      <c r="K151" s="158"/>
      <c r="L151" s="158"/>
      <c r="M151" s="162"/>
    </row>
    <row r="152" spans="1:13" ht="14.25" customHeight="1" thickBot="1">
      <c r="A152" s="152"/>
      <c r="B152" s="296" t="s">
        <v>85</v>
      </c>
      <c r="C152" s="153"/>
      <c r="D152" s="154"/>
      <c r="E152" s="154"/>
      <c r="F152" s="156">
        <v>131372.5</v>
      </c>
      <c r="G152" s="157"/>
      <c r="H152" s="158"/>
      <c r="I152" s="158"/>
      <c r="J152" s="160"/>
      <c r="K152" s="158"/>
      <c r="L152" s="158"/>
      <c r="M152" s="162"/>
    </row>
    <row r="153" spans="1:13" ht="14.25" customHeight="1" thickBot="1">
      <c r="A153" s="169"/>
      <c r="B153" s="297" t="s">
        <v>129</v>
      </c>
      <c r="C153" s="153"/>
      <c r="D153" s="154"/>
      <c r="E153" s="154"/>
      <c r="F153" s="170">
        <v>26736</v>
      </c>
      <c r="G153" s="171"/>
      <c r="H153" s="172"/>
      <c r="I153" s="172"/>
      <c r="J153" s="173"/>
      <c r="K153" s="172"/>
      <c r="L153" s="172"/>
      <c r="M153" s="174"/>
    </row>
    <row r="154" spans="1:13" ht="14.25" customHeight="1" thickBot="1" thickTop="1">
      <c r="A154" s="175"/>
      <c r="B154" s="298" t="s">
        <v>8</v>
      </c>
      <c r="C154" s="176">
        <v>7574.3899999999985</v>
      </c>
      <c r="D154" s="177"/>
      <c r="E154" s="177"/>
      <c r="F154" s="178">
        <v>238051.2</v>
      </c>
      <c r="G154" s="179"/>
      <c r="H154" s="180"/>
      <c r="I154" s="181"/>
      <c r="J154" s="181"/>
      <c r="K154" s="182"/>
      <c r="L154" s="181"/>
      <c r="M154" s="183" t="e">
        <v>#REF!</v>
      </c>
    </row>
    <row r="155" spans="1:13" ht="13.5" thickTop="1">
      <c r="A155" s="184"/>
      <c r="G155" s="185"/>
      <c r="H155" s="186"/>
      <c r="I155" s="187"/>
      <c r="J155" s="187"/>
      <c r="K155" s="185"/>
      <c r="L155" s="187"/>
      <c r="M155" s="187"/>
    </row>
    <row r="156" spans="7:13" ht="13.5" thickBot="1">
      <c r="G156" s="184"/>
      <c r="H156" s="184"/>
      <c r="I156" s="184"/>
      <c r="J156" s="184"/>
      <c r="K156" s="184"/>
      <c r="L156" s="184"/>
      <c r="M156" s="184"/>
    </row>
    <row r="157" spans="3:13" ht="52.5" thickBot="1" thickTop="1">
      <c r="C157" s="189"/>
      <c r="D157" s="190"/>
      <c r="E157" s="191" t="s">
        <v>151</v>
      </c>
      <c r="F157" s="190" t="s">
        <v>161</v>
      </c>
      <c r="G157" s="190" t="s">
        <v>40</v>
      </c>
      <c r="H157" s="190" t="s">
        <v>28</v>
      </c>
      <c r="I157" s="190" t="s">
        <v>29</v>
      </c>
      <c r="J157" s="190" t="s">
        <v>41</v>
      </c>
      <c r="K157" s="190" t="s">
        <v>135</v>
      </c>
      <c r="L157" s="192" t="s">
        <v>31</v>
      </c>
      <c r="M157" s="193" t="s">
        <v>30</v>
      </c>
    </row>
    <row r="158" spans="3:13" ht="12.75">
      <c r="C158" s="326" t="s">
        <v>180</v>
      </c>
      <c r="D158" s="299" t="s">
        <v>162</v>
      </c>
      <c r="E158" s="194"/>
      <c r="F158" s="195"/>
      <c r="G158" s="196"/>
      <c r="H158" s="196"/>
      <c r="I158" s="196"/>
      <c r="J158" s="196"/>
      <c r="K158" s="196"/>
      <c r="L158" s="196"/>
      <c r="M158" s="197"/>
    </row>
    <row r="159" spans="3:13" ht="13.5" thickBot="1">
      <c r="C159" s="331"/>
      <c r="D159" s="300"/>
      <c r="E159" s="198"/>
      <c r="F159" s="199"/>
      <c r="G159" s="200"/>
      <c r="H159" s="201" t="s">
        <v>136</v>
      </c>
      <c r="I159" s="202"/>
      <c r="J159" s="200"/>
      <c r="K159" s="203">
        <v>24</v>
      </c>
      <c r="L159" s="200"/>
      <c r="M159" s="204"/>
    </row>
    <row r="160" spans="3:13" ht="12.75">
      <c r="C160" s="331"/>
      <c r="D160" s="301" t="s">
        <v>169</v>
      </c>
      <c r="E160" s="205"/>
      <c r="F160" s="206"/>
      <c r="G160" s="207"/>
      <c r="H160" s="208"/>
      <c r="I160" s="209"/>
      <c r="J160" s="207"/>
      <c r="K160" s="210"/>
      <c r="L160" s="207"/>
      <c r="M160" s="211"/>
    </row>
    <row r="161" spans="3:13" ht="13.5" thickBot="1">
      <c r="C161" s="327"/>
      <c r="D161" s="302"/>
      <c r="E161" s="212"/>
      <c r="F161" s="213"/>
      <c r="G161" s="214" t="s">
        <v>137</v>
      </c>
      <c r="H161" s="215" t="s">
        <v>32</v>
      </c>
      <c r="I161" s="216"/>
      <c r="J161" s="214"/>
      <c r="K161" s="217">
        <f>K159</f>
        <v>24</v>
      </c>
      <c r="L161" s="214"/>
      <c r="M161" s="218"/>
    </row>
    <row r="162" spans="3:13" ht="12.75">
      <c r="C162" s="326" t="s">
        <v>181</v>
      </c>
      <c r="D162" s="299" t="s">
        <v>163</v>
      </c>
      <c r="E162" s="219"/>
      <c r="F162" s="220"/>
      <c r="G162" s="221"/>
      <c r="H162" s="222"/>
      <c r="I162" s="223"/>
      <c r="J162" s="221"/>
      <c r="K162" s="224"/>
      <c r="L162" s="221"/>
      <c r="M162" s="225"/>
    </row>
    <row r="163" spans="3:13" ht="13.5" thickBot="1">
      <c r="C163" s="327"/>
      <c r="D163" s="302"/>
      <c r="E163" s="212"/>
      <c r="F163" s="213"/>
      <c r="G163" s="214"/>
      <c r="H163" s="201" t="s">
        <v>136</v>
      </c>
      <c r="I163" s="216"/>
      <c r="J163" s="214"/>
      <c r="K163" s="217">
        <f>K161</f>
        <v>24</v>
      </c>
      <c r="L163" s="214"/>
      <c r="M163" s="218"/>
    </row>
    <row r="164" spans="3:13" ht="12.75">
      <c r="C164" s="326" t="s">
        <v>182</v>
      </c>
      <c r="D164" s="303" t="s">
        <v>164</v>
      </c>
      <c r="E164" s="226"/>
      <c r="F164" s="227"/>
      <c r="G164" s="228"/>
      <c r="H164" s="229"/>
      <c r="I164" s="230"/>
      <c r="J164" s="228"/>
      <c r="K164" s="231"/>
      <c r="L164" s="228"/>
      <c r="M164" s="232"/>
    </row>
    <row r="165" spans="3:13" ht="13.5" thickBot="1">
      <c r="C165" s="327"/>
      <c r="D165" s="304"/>
      <c r="E165" s="198"/>
      <c r="F165" s="233"/>
      <c r="G165" s="200"/>
      <c r="H165" s="201" t="s">
        <v>32</v>
      </c>
      <c r="I165" s="202"/>
      <c r="J165" s="200"/>
      <c r="K165" s="203">
        <f>K163</f>
        <v>24</v>
      </c>
      <c r="L165" s="200"/>
      <c r="M165" s="234"/>
    </row>
    <row r="166" spans="3:13" ht="12.75">
      <c r="C166" s="326" t="s">
        <v>183</v>
      </c>
      <c r="D166" s="303" t="s">
        <v>165</v>
      </c>
      <c r="E166" s="205"/>
      <c r="F166" s="235"/>
      <c r="G166" s="207"/>
      <c r="H166" s="208"/>
      <c r="I166" s="209"/>
      <c r="J166" s="207"/>
      <c r="K166" s="210"/>
      <c r="L166" s="207"/>
      <c r="M166" s="236"/>
    </row>
    <row r="167" spans="3:13" ht="13.5" thickBot="1">
      <c r="C167" s="331"/>
      <c r="D167" s="305"/>
      <c r="E167" s="237"/>
      <c r="F167" s="238"/>
      <c r="G167" s="239"/>
      <c r="H167" s="215" t="s">
        <v>136</v>
      </c>
      <c r="I167" s="240"/>
      <c r="J167" s="239"/>
      <c r="K167" s="241">
        <f>K165</f>
        <v>24</v>
      </c>
      <c r="L167" s="239"/>
      <c r="M167" s="242"/>
    </row>
    <row r="168" spans="3:13" ht="12.75">
      <c r="C168" s="331"/>
      <c r="D168" s="303" t="s">
        <v>166</v>
      </c>
      <c r="E168" s="243"/>
      <c r="F168" s="244"/>
      <c r="G168" s="245"/>
      <c r="H168" s="246"/>
      <c r="I168" s="247"/>
      <c r="J168" s="245"/>
      <c r="K168" s="248"/>
      <c r="L168" s="245"/>
      <c r="M168" s="249"/>
    </row>
    <row r="169" spans="3:13" ht="13.5" thickBot="1">
      <c r="C169" s="331"/>
      <c r="D169" s="305"/>
      <c r="E169" s="237"/>
      <c r="F169" s="238"/>
      <c r="G169" s="239"/>
      <c r="H169" s="215" t="s">
        <v>32</v>
      </c>
      <c r="I169" s="240"/>
      <c r="J169" s="239"/>
      <c r="K169" s="241">
        <f>K167</f>
        <v>24</v>
      </c>
      <c r="L169" s="239"/>
      <c r="M169" s="242"/>
    </row>
    <row r="170" spans="3:13" ht="12.75">
      <c r="C170" s="326" t="s">
        <v>184</v>
      </c>
      <c r="D170" s="306" t="s">
        <v>167</v>
      </c>
      <c r="E170" s="250"/>
      <c r="F170" s="251"/>
      <c r="G170" s="252"/>
      <c r="H170" s="253"/>
      <c r="I170" s="254"/>
      <c r="J170" s="252"/>
      <c r="K170" s="255"/>
      <c r="L170" s="252"/>
      <c r="M170" s="256"/>
    </row>
    <row r="171" spans="3:13" ht="13.5" thickBot="1">
      <c r="C171" s="327"/>
      <c r="D171" s="305"/>
      <c r="E171" s="237"/>
      <c r="F171" s="257"/>
      <c r="G171" s="239"/>
      <c r="H171" s="215" t="s">
        <v>32</v>
      </c>
      <c r="I171" s="240"/>
      <c r="J171" s="239"/>
      <c r="K171" s="241">
        <f>K169</f>
        <v>24</v>
      </c>
      <c r="L171" s="239"/>
      <c r="M171" s="234"/>
    </row>
    <row r="172" spans="3:13" ht="12.75">
      <c r="C172" s="326" t="s">
        <v>185</v>
      </c>
      <c r="D172" s="303" t="s">
        <v>138</v>
      </c>
      <c r="E172" s="226"/>
      <c r="F172" s="227"/>
      <c r="G172" s="228"/>
      <c r="H172" s="229"/>
      <c r="I172" s="230"/>
      <c r="J172" s="228"/>
      <c r="K172" s="231"/>
      <c r="L172" s="228"/>
      <c r="M172" s="232"/>
    </row>
    <row r="173" spans="3:13" ht="13.5" thickBot="1">
      <c r="C173" s="327"/>
      <c r="D173" s="304"/>
      <c r="E173" s="198"/>
      <c r="F173" s="233"/>
      <c r="G173" s="200"/>
      <c r="H173" s="201" t="s">
        <v>32</v>
      </c>
      <c r="I173" s="202"/>
      <c r="J173" s="200"/>
      <c r="K173" s="203">
        <f>K171</f>
        <v>24</v>
      </c>
      <c r="L173" s="200"/>
      <c r="M173" s="234"/>
    </row>
    <row r="174" spans="3:13" ht="12.75">
      <c r="C174" s="326" t="s">
        <v>186</v>
      </c>
      <c r="D174" s="303" t="s">
        <v>168</v>
      </c>
      <c r="E174" s="243"/>
      <c r="F174" s="244"/>
      <c r="G174" s="245"/>
      <c r="H174" s="246"/>
      <c r="I174" s="247"/>
      <c r="J174" s="245"/>
      <c r="K174" s="248"/>
      <c r="L174" s="245"/>
      <c r="M174" s="249"/>
    </row>
    <row r="175" spans="3:13" ht="13.5" thickBot="1">
      <c r="C175" s="327"/>
      <c r="D175" s="305"/>
      <c r="E175" s="237"/>
      <c r="F175" s="238"/>
      <c r="G175" s="239"/>
      <c r="H175" s="215" t="s">
        <v>32</v>
      </c>
      <c r="I175" s="240"/>
      <c r="J175" s="239"/>
      <c r="K175" s="241">
        <f>K159</f>
        <v>24</v>
      </c>
      <c r="L175" s="239"/>
      <c r="M175" s="242"/>
    </row>
    <row r="176" spans="3:13" ht="12.75">
      <c r="C176" s="258"/>
      <c r="D176" s="307"/>
      <c r="E176" s="252"/>
      <c r="F176" s="259"/>
      <c r="G176" s="252"/>
      <c r="H176" s="253"/>
      <c r="I176" s="260"/>
      <c r="J176" s="252"/>
      <c r="K176" s="255"/>
      <c r="L176" s="252"/>
      <c r="M176" s="256"/>
    </row>
    <row r="177" spans="3:13" ht="13.5" thickBot="1">
      <c r="C177" s="328" t="s">
        <v>7</v>
      </c>
      <c r="D177" s="329"/>
      <c r="E177" s="329"/>
      <c r="F177" s="329"/>
      <c r="G177" s="329"/>
      <c r="H177" s="329"/>
      <c r="I177" s="261"/>
      <c r="J177" s="262"/>
      <c r="K177" s="263"/>
      <c r="L177" s="262"/>
      <c r="M177" s="264"/>
    </row>
    <row r="178" spans="7:13" ht="13.5" thickTop="1">
      <c r="G178" s="184"/>
      <c r="H178" s="184"/>
      <c r="I178" s="184"/>
      <c r="J178" s="184"/>
      <c r="K178" s="184"/>
      <c r="L178" s="184"/>
      <c r="M178" s="184"/>
    </row>
    <row r="179" spans="7:13" ht="12.75">
      <c r="G179" s="188"/>
      <c r="H179" s="188"/>
      <c r="I179" s="188"/>
      <c r="J179" s="188"/>
      <c r="K179" s="184"/>
      <c r="L179" s="184"/>
      <c r="M179" s="184"/>
    </row>
    <row r="180" spans="7:13" ht="12.75">
      <c r="G180" s="188"/>
      <c r="H180" s="188"/>
      <c r="I180" s="188"/>
      <c r="J180" s="188"/>
      <c r="K180" s="184"/>
      <c r="L180" s="184"/>
      <c r="M180" s="184"/>
    </row>
    <row r="181" spans="7:13" ht="12.75">
      <c r="G181" s="188"/>
      <c r="H181" s="188"/>
      <c r="I181" s="188"/>
      <c r="J181" s="188"/>
      <c r="K181" s="184"/>
      <c r="L181" s="184"/>
      <c r="M181" s="184"/>
    </row>
    <row r="182" spans="7:13" ht="12.75">
      <c r="G182" s="188"/>
      <c r="H182" s="188"/>
      <c r="I182" s="188"/>
      <c r="J182" s="188"/>
      <c r="K182" s="184"/>
      <c r="L182" s="184"/>
      <c r="M182" s="184"/>
    </row>
    <row r="183" spans="7:13" ht="12.75">
      <c r="G183" s="184"/>
      <c r="H183" s="188"/>
      <c r="I183" s="188"/>
      <c r="J183" s="188"/>
      <c r="K183" s="184"/>
      <c r="L183" s="184"/>
      <c r="M183" s="184"/>
    </row>
    <row r="184" spans="7:13" ht="12.75">
      <c r="G184" s="184"/>
      <c r="H184" s="184"/>
      <c r="I184" s="184"/>
      <c r="J184" s="184"/>
      <c r="K184" s="184"/>
      <c r="L184" s="184"/>
      <c r="M184" s="184"/>
    </row>
    <row r="185" spans="7:13" ht="12.75">
      <c r="G185" s="184"/>
      <c r="H185" s="184"/>
      <c r="I185" s="184"/>
      <c r="J185" s="184"/>
      <c r="K185" s="184"/>
      <c r="L185" s="184"/>
      <c r="M185" s="184"/>
    </row>
    <row r="186" spans="7:13" ht="12.75">
      <c r="G186" s="184"/>
      <c r="H186" s="184"/>
      <c r="I186" s="184"/>
      <c r="J186" s="184"/>
      <c r="K186" s="184"/>
      <c r="L186" s="184"/>
      <c r="M186" s="184"/>
    </row>
    <row r="187" spans="7:13" ht="12.75">
      <c r="G187" s="184"/>
      <c r="H187" s="184"/>
      <c r="I187" s="184"/>
      <c r="J187" s="184"/>
      <c r="K187" s="184"/>
      <c r="L187" s="184"/>
      <c r="M187" s="184"/>
    </row>
    <row r="188" spans="7:13" ht="12.75">
      <c r="G188" s="184"/>
      <c r="H188" s="184"/>
      <c r="I188" s="184"/>
      <c r="J188" s="184"/>
      <c r="K188" s="184"/>
      <c r="L188" s="184"/>
      <c r="M188" s="184"/>
    </row>
    <row r="189" spans="7:13" ht="12.75">
      <c r="G189" s="184"/>
      <c r="H189" s="184"/>
      <c r="I189" s="184"/>
      <c r="J189" s="184"/>
      <c r="K189" s="184"/>
      <c r="L189" s="184"/>
      <c r="M189" s="184"/>
    </row>
    <row r="190" spans="7:13" ht="12.75">
      <c r="G190" s="184"/>
      <c r="H190" s="184"/>
      <c r="I190" s="184"/>
      <c r="J190" s="184"/>
      <c r="K190" s="184"/>
      <c r="L190" s="184"/>
      <c r="M190" s="184"/>
    </row>
    <row r="191" spans="7:13" ht="12.75">
      <c r="G191" s="184"/>
      <c r="H191" s="184"/>
      <c r="I191" s="184"/>
      <c r="J191" s="184"/>
      <c r="K191" s="184"/>
      <c r="L191" s="184"/>
      <c r="M191" s="184"/>
    </row>
    <row r="192" spans="7:13" ht="12.75">
      <c r="G192" s="184"/>
      <c r="H192" s="184"/>
      <c r="I192" s="184"/>
      <c r="J192" s="184"/>
      <c r="K192" s="184"/>
      <c r="L192" s="184"/>
      <c r="M192" s="184"/>
    </row>
    <row r="193" spans="7:13" ht="12.75">
      <c r="G193" s="184"/>
      <c r="H193" s="184"/>
      <c r="I193" s="184"/>
      <c r="J193" s="184"/>
      <c r="K193" s="184"/>
      <c r="L193" s="184"/>
      <c r="M193" s="184"/>
    </row>
    <row r="194" spans="7:13" ht="12.75">
      <c r="G194" s="184"/>
      <c r="H194" s="184"/>
      <c r="I194" s="184"/>
      <c r="J194" s="184"/>
      <c r="K194" s="184"/>
      <c r="L194" s="184"/>
      <c r="M194" s="184"/>
    </row>
    <row r="195" spans="7:13" ht="12.75">
      <c r="G195" s="184"/>
      <c r="H195" s="184"/>
      <c r="I195" s="184"/>
      <c r="J195" s="184"/>
      <c r="K195" s="184"/>
      <c r="L195" s="184"/>
      <c r="M195" s="184"/>
    </row>
    <row r="196" spans="7:13" ht="12.75">
      <c r="G196" s="184"/>
      <c r="H196" s="184"/>
      <c r="I196" s="184"/>
      <c r="J196" s="184"/>
      <c r="K196" s="184"/>
      <c r="L196" s="184"/>
      <c r="M196" s="184"/>
    </row>
    <row r="197" spans="7:13" ht="12.75">
      <c r="G197" s="184"/>
      <c r="H197" s="184"/>
      <c r="I197" s="184"/>
      <c r="J197" s="184"/>
      <c r="K197" s="184"/>
      <c r="L197" s="184"/>
      <c r="M197" s="184"/>
    </row>
    <row r="198" spans="7:13" ht="12.75">
      <c r="G198" s="184"/>
      <c r="H198" s="184"/>
      <c r="I198" s="184"/>
      <c r="J198" s="184"/>
      <c r="K198" s="184"/>
      <c r="L198" s="184"/>
      <c r="M198" s="184"/>
    </row>
    <row r="199" spans="7:13" ht="12.75">
      <c r="G199" s="184"/>
      <c r="H199" s="184"/>
      <c r="I199" s="184"/>
      <c r="J199" s="184"/>
      <c r="K199" s="184"/>
      <c r="L199" s="184"/>
      <c r="M199" s="184"/>
    </row>
    <row r="200" spans="7:13" ht="12.75">
      <c r="G200" s="184"/>
      <c r="H200" s="184"/>
      <c r="I200" s="184"/>
      <c r="J200" s="184"/>
      <c r="K200" s="184"/>
      <c r="L200" s="184"/>
      <c r="M200" s="184"/>
    </row>
    <row r="201" spans="7:13" ht="12.75">
      <c r="G201" s="184"/>
      <c r="H201" s="184"/>
      <c r="I201" s="184"/>
      <c r="J201" s="184"/>
      <c r="K201" s="184"/>
      <c r="L201" s="184"/>
      <c r="M201" s="184"/>
    </row>
    <row r="202" spans="7:13" ht="12.75">
      <c r="G202" s="184"/>
      <c r="H202" s="184"/>
      <c r="I202" s="184"/>
      <c r="J202" s="184"/>
      <c r="K202" s="184"/>
      <c r="L202" s="184"/>
      <c r="M202" s="184"/>
    </row>
    <row r="203" spans="7:13" ht="12.75">
      <c r="G203" s="184"/>
      <c r="H203" s="184"/>
      <c r="I203" s="184"/>
      <c r="J203" s="184"/>
      <c r="K203" s="184"/>
      <c r="L203" s="184"/>
      <c r="M203" s="184"/>
    </row>
    <row r="204" spans="7:13" ht="12.75">
      <c r="G204" s="184"/>
      <c r="H204" s="184"/>
      <c r="I204" s="184"/>
      <c r="J204" s="184"/>
      <c r="K204" s="184"/>
      <c r="L204" s="184"/>
      <c r="M204" s="184"/>
    </row>
  </sheetData>
  <sheetProtection/>
  <mergeCells count="17">
    <mergeCell ref="C174:C175"/>
    <mergeCell ref="C177:H177"/>
    <mergeCell ref="I3:L3"/>
    <mergeCell ref="C158:C161"/>
    <mergeCell ref="C162:C163"/>
    <mergeCell ref="C164:C165"/>
    <mergeCell ref="C166:C169"/>
    <mergeCell ref="C170:C171"/>
    <mergeCell ref="C172:C173"/>
    <mergeCell ref="A74:M74"/>
    <mergeCell ref="A121:M121"/>
    <mergeCell ref="I1:M1"/>
    <mergeCell ref="A8:M8"/>
    <mergeCell ref="A44:M44"/>
    <mergeCell ref="A47:M47"/>
    <mergeCell ref="A52:M52"/>
    <mergeCell ref="A59:M59"/>
  </mergeCells>
  <printOptions/>
  <pageMargins left="0.22" right="0.46" top="0.12" bottom="0.47" header="0.5" footer="0.47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L32"/>
  <sheetViews>
    <sheetView zoomScale="99" zoomScaleNormal="99" zoomScalePageLayoutView="0" workbookViewId="0" topLeftCell="A1">
      <selection activeCell="A7" sqref="A7:K12"/>
    </sheetView>
  </sheetViews>
  <sheetFormatPr defaultColWidth="9.25390625" defaultRowHeight="12.75"/>
  <cols>
    <col min="1" max="1" width="3.25390625" style="1" customWidth="1"/>
    <col min="2" max="2" width="27.25390625" style="1" customWidth="1"/>
    <col min="3" max="3" width="10.25390625" style="1" bestFit="1" customWidth="1"/>
    <col min="4" max="4" width="6.75390625" style="2" customWidth="1"/>
    <col min="5" max="5" width="11.75390625" style="1" customWidth="1"/>
    <col min="6" max="6" width="7.00390625" style="1" customWidth="1"/>
    <col min="7" max="7" width="9.25390625" style="1" customWidth="1"/>
    <col min="8" max="8" width="12.00390625" style="1" customWidth="1"/>
    <col min="9" max="9" width="9.25390625" style="1" customWidth="1"/>
    <col min="10" max="10" width="12.75390625" style="1" customWidth="1"/>
    <col min="11" max="11" width="14.75390625" style="1" customWidth="1"/>
    <col min="12" max="16384" width="9.25390625" style="1" customWidth="1"/>
  </cols>
  <sheetData>
    <row r="1" ht="18" customHeight="1"/>
    <row r="2" ht="11.25" customHeight="1">
      <c r="K2" s="6" t="s">
        <v>49</v>
      </c>
    </row>
    <row r="3" spans="2:11" ht="11.25" customHeight="1">
      <c r="B3" s="23">
        <v>0.05</v>
      </c>
      <c r="E3" s="7" t="s">
        <v>27</v>
      </c>
      <c r="J3" s="87">
        <v>11</v>
      </c>
      <c r="K3" s="6" t="s">
        <v>51</v>
      </c>
    </row>
    <row r="4" ht="11.25" customHeight="1">
      <c r="K4" s="6" t="s">
        <v>50</v>
      </c>
    </row>
    <row r="5" ht="18.75" customHeight="1" thickBot="1">
      <c r="K5" s="6"/>
    </row>
    <row r="6" spans="1:11" ht="34.5" customHeight="1" thickBot="1" thickTop="1">
      <c r="A6" s="81"/>
      <c r="B6" s="82"/>
      <c r="C6" s="83" t="s">
        <v>77</v>
      </c>
      <c r="D6" s="84" t="s">
        <v>87</v>
      </c>
      <c r="E6" s="82" t="s">
        <v>40</v>
      </c>
      <c r="F6" s="82" t="s">
        <v>28</v>
      </c>
      <c r="G6" s="82" t="s">
        <v>29</v>
      </c>
      <c r="H6" s="82" t="s">
        <v>41</v>
      </c>
      <c r="I6" s="84" t="s">
        <v>107</v>
      </c>
      <c r="J6" s="85" t="s">
        <v>31</v>
      </c>
      <c r="K6" s="86" t="s">
        <v>30</v>
      </c>
    </row>
    <row r="7" spans="1:12" ht="21.75" customHeight="1">
      <c r="A7" s="80" t="s">
        <v>106</v>
      </c>
      <c r="B7" s="72" t="s">
        <v>108</v>
      </c>
      <c r="C7" s="35"/>
      <c r="D7" s="68"/>
      <c r="E7" s="12"/>
      <c r="F7" s="48"/>
      <c r="G7" s="49"/>
      <c r="H7" s="12"/>
      <c r="I7" s="50"/>
      <c r="J7" s="12"/>
      <c r="K7" s="51"/>
      <c r="L7" s="5"/>
    </row>
    <row r="8" spans="1:12" ht="21.75" customHeight="1" thickBot="1">
      <c r="A8" s="78"/>
      <c r="B8" s="71"/>
      <c r="C8" s="34"/>
      <c r="D8" s="67"/>
      <c r="E8" s="10"/>
      <c r="F8" s="37" t="s">
        <v>32</v>
      </c>
      <c r="G8" s="46"/>
      <c r="H8" s="10"/>
      <c r="I8" s="47">
        <v>3</v>
      </c>
      <c r="J8" s="10"/>
      <c r="K8" s="11"/>
      <c r="L8" s="5"/>
    </row>
    <row r="9" spans="1:12" ht="21.75" customHeight="1">
      <c r="A9" s="78"/>
      <c r="B9" s="72" t="s">
        <v>109</v>
      </c>
      <c r="C9" s="36"/>
      <c r="D9" s="69"/>
      <c r="E9" s="13"/>
      <c r="F9" s="52"/>
      <c r="G9" s="53"/>
      <c r="H9" s="13"/>
      <c r="I9" s="54"/>
      <c r="J9" s="13"/>
      <c r="K9" s="55"/>
      <c r="L9" s="5"/>
    </row>
    <row r="10" spans="1:12" ht="21.75" customHeight="1" thickBot="1">
      <c r="A10" s="78"/>
      <c r="B10" s="71"/>
      <c r="C10" s="34"/>
      <c r="D10" s="70"/>
      <c r="E10" s="10"/>
      <c r="F10" s="37" t="s">
        <v>32</v>
      </c>
      <c r="G10" s="46"/>
      <c r="H10" s="10"/>
      <c r="I10" s="47">
        <v>2</v>
      </c>
      <c r="J10" s="10"/>
      <c r="K10" s="45"/>
      <c r="L10" s="5"/>
    </row>
    <row r="11" spans="1:12" ht="21.75" customHeight="1">
      <c r="A11" s="78"/>
      <c r="B11" s="72" t="s">
        <v>110</v>
      </c>
      <c r="C11" s="33"/>
      <c r="D11" s="65"/>
      <c r="E11" s="9"/>
      <c r="F11" s="38"/>
      <c r="G11" s="39"/>
      <c r="H11" s="9"/>
      <c r="I11" s="40"/>
      <c r="J11" s="9"/>
      <c r="K11" s="41"/>
      <c r="L11" s="5"/>
    </row>
    <row r="12" spans="1:12" ht="21.75" customHeight="1" thickBot="1">
      <c r="A12" s="79"/>
      <c r="B12" s="73"/>
      <c r="C12" s="32"/>
      <c r="D12" s="66"/>
      <c r="E12" s="8"/>
      <c r="F12" s="42" t="s">
        <v>32</v>
      </c>
      <c r="G12" s="43"/>
      <c r="H12" s="8"/>
      <c r="I12" s="44">
        <v>1</v>
      </c>
      <c r="J12" s="8"/>
      <c r="K12" s="45"/>
      <c r="L12" s="5"/>
    </row>
    <row r="13" spans="1:12" ht="21.75" customHeight="1" thickBot="1">
      <c r="A13" s="75"/>
      <c r="B13" s="74"/>
      <c r="C13" s="14"/>
      <c r="D13" s="3"/>
      <c r="E13" s="14"/>
      <c r="F13" s="15"/>
      <c r="G13" s="16"/>
      <c r="H13" s="14"/>
      <c r="I13" s="17"/>
      <c r="J13" s="14"/>
      <c r="K13" s="11"/>
      <c r="L13" s="5"/>
    </row>
    <row r="14" spans="1:12" ht="21.75" customHeight="1" thickBot="1">
      <c r="A14" s="76"/>
      <c r="B14" s="77" t="s">
        <v>7</v>
      </c>
      <c r="C14" s="18"/>
      <c r="D14" s="4"/>
      <c r="E14" s="56"/>
      <c r="F14" s="57"/>
      <c r="G14" s="58"/>
      <c r="H14" s="56"/>
      <c r="I14" s="59"/>
      <c r="J14" s="56"/>
      <c r="K14" s="60"/>
      <c r="L14" s="5"/>
    </row>
    <row r="15" spans="5:12" ht="13.5" thickTop="1">
      <c r="E15" s="19"/>
      <c r="K15" s="19"/>
      <c r="L15" s="5"/>
    </row>
    <row r="16" spans="3:12" ht="12.75">
      <c r="C16" s="22"/>
      <c r="D16" s="24"/>
      <c r="E16" s="22"/>
      <c r="F16" s="5"/>
      <c r="G16" s="5"/>
      <c r="H16" s="5"/>
      <c r="I16" s="5"/>
      <c r="J16" s="5"/>
      <c r="K16" s="5"/>
      <c r="L16" s="5"/>
    </row>
    <row r="17" spans="3:12" ht="12.75">
      <c r="C17" s="22"/>
      <c r="D17" s="24"/>
      <c r="E17" s="22"/>
      <c r="F17" s="5"/>
      <c r="G17" s="5"/>
      <c r="H17" s="26"/>
      <c r="I17" s="27"/>
      <c r="J17" s="28"/>
      <c r="K17" s="28"/>
      <c r="L17" s="5"/>
    </row>
    <row r="18" spans="2:12" ht="12.75">
      <c r="B18" s="20"/>
      <c r="C18" s="22"/>
      <c r="D18" s="24"/>
      <c r="E18" s="25"/>
      <c r="F18" s="5"/>
      <c r="G18" s="5"/>
      <c r="H18" s="5"/>
      <c r="I18" s="5"/>
      <c r="J18" s="5"/>
      <c r="K18" s="5"/>
      <c r="L18" s="5"/>
    </row>
    <row r="19" spans="2:12" ht="12.75">
      <c r="B19" s="21"/>
      <c r="C19" s="22"/>
      <c r="D19" s="24"/>
      <c r="E19" s="22"/>
      <c r="F19" s="5"/>
      <c r="G19" s="5"/>
      <c r="H19" s="5"/>
      <c r="I19" s="5"/>
      <c r="J19" s="28"/>
      <c r="K19" s="28"/>
      <c r="L19" s="5"/>
    </row>
    <row r="20" spans="3:12" ht="12.75">
      <c r="C20" s="22"/>
      <c r="D20" s="24"/>
      <c r="E20" s="22"/>
      <c r="F20" s="5"/>
      <c r="G20" s="5"/>
      <c r="H20" s="29"/>
      <c r="I20" s="30"/>
      <c r="J20" s="28"/>
      <c r="K20" s="28"/>
      <c r="L20" s="22"/>
    </row>
    <row r="21" spans="3:12" ht="12.75">
      <c r="C21" s="22"/>
      <c r="D21" s="24"/>
      <c r="E21" s="22"/>
      <c r="F21" s="5"/>
      <c r="G21" s="5"/>
      <c r="H21" s="30"/>
      <c r="I21" s="31"/>
      <c r="J21" s="63"/>
      <c r="K21" s="28"/>
      <c r="L21" s="22"/>
    </row>
    <row r="22" spans="3:11" ht="12.75">
      <c r="C22" s="22"/>
      <c r="D22" s="24"/>
      <c r="E22" s="22"/>
      <c r="F22" s="5"/>
      <c r="G22" s="5"/>
      <c r="H22" s="5"/>
      <c r="I22" s="31"/>
      <c r="J22" s="5"/>
      <c r="K22" s="5"/>
    </row>
    <row r="23" spans="3:11" ht="12.75">
      <c r="C23" s="22"/>
      <c r="D23" s="24"/>
      <c r="E23" s="22"/>
      <c r="F23" s="5"/>
      <c r="G23" s="5"/>
      <c r="H23" s="5"/>
      <c r="I23" s="5"/>
      <c r="J23" s="64"/>
      <c r="K23" s="5"/>
    </row>
    <row r="24" spans="3:11" ht="12.75">
      <c r="C24" s="22"/>
      <c r="D24" s="24"/>
      <c r="E24" s="22"/>
      <c r="F24" s="5"/>
      <c r="G24" s="5"/>
      <c r="H24" s="5"/>
      <c r="I24" s="5"/>
      <c r="J24" s="5"/>
      <c r="K24" s="5"/>
    </row>
    <row r="25" spans="3:11" ht="12.75">
      <c r="C25" s="22"/>
      <c r="D25" s="24"/>
      <c r="E25" s="22"/>
      <c r="F25" s="5"/>
      <c r="G25" s="5"/>
      <c r="H25" s="5"/>
      <c r="I25" s="5"/>
      <c r="J25" s="28"/>
      <c r="K25" s="5"/>
    </row>
    <row r="26" spans="3:11" ht="12.75">
      <c r="C26" s="22"/>
      <c r="D26" s="24"/>
      <c r="E26" s="22"/>
      <c r="F26" s="5"/>
      <c r="G26" s="5"/>
      <c r="H26" s="5"/>
      <c r="I26" s="5"/>
      <c r="J26" s="5"/>
      <c r="K26" s="5"/>
    </row>
    <row r="27" spans="3:11" ht="12.75">
      <c r="C27" s="22"/>
      <c r="D27" s="24"/>
      <c r="E27" s="22"/>
      <c r="F27" s="5"/>
      <c r="G27" s="5"/>
      <c r="H27" s="5"/>
      <c r="I27" s="61"/>
      <c r="J27" s="62"/>
      <c r="K27" s="28"/>
    </row>
    <row r="28" spans="3:11" ht="12.75">
      <c r="C28" s="22"/>
      <c r="D28" s="24"/>
      <c r="E28" s="22"/>
      <c r="F28" s="5"/>
      <c r="G28" s="5"/>
      <c r="H28" s="5"/>
      <c r="I28" s="61"/>
      <c r="J28" s="62"/>
      <c r="K28" s="28"/>
    </row>
    <row r="29" spans="3:11" ht="12.75">
      <c r="C29" s="22"/>
      <c r="D29" s="24"/>
      <c r="E29" s="22"/>
      <c r="F29" s="5"/>
      <c r="G29" s="5"/>
      <c r="H29" s="5"/>
      <c r="I29" s="61"/>
      <c r="J29" s="62"/>
      <c r="K29" s="28"/>
    </row>
    <row r="30" spans="3:11" ht="12.75">
      <c r="C30" s="22"/>
      <c r="D30" s="24"/>
      <c r="E30" s="22"/>
      <c r="F30" s="5"/>
      <c r="G30" s="5"/>
      <c r="H30" s="5"/>
      <c r="I30" s="61"/>
      <c r="J30" s="62"/>
      <c r="K30" s="5"/>
    </row>
    <row r="31" spans="3:11" ht="12.75">
      <c r="C31" s="22"/>
      <c r="D31" s="24"/>
      <c r="E31" s="22"/>
      <c r="F31" s="5"/>
      <c r="G31" s="5"/>
      <c r="H31" s="5"/>
      <c r="I31" s="61"/>
      <c r="J31" s="61"/>
      <c r="K31" s="5"/>
    </row>
    <row r="32" spans="3:11" ht="12.75">
      <c r="C32" s="22"/>
      <c r="D32" s="24"/>
      <c r="E32" s="22"/>
      <c r="F32" s="5"/>
      <c r="G32" s="5"/>
      <c r="H32" s="5"/>
      <c r="I32" s="5"/>
      <c r="J32" s="28"/>
      <c r="K32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Powiatu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Paweł Piekut</cp:lastModifiedBy>
  <cp:lastPrinted>2020-10-01T12:00:41Z</cp:lastPrinted>
  <dcterms:created xsi:type="dcterms:W3CDTF">2005-05-31T10:06:40Z</dcterms:created>
  <dcterms:modified xsi:type="dcterms:W3CDTF">2020-11-02T12:33:24Z</dcterms:modified>
  <cp:category/>
  <cp:version/>
  <cp:contentType/>
  <cp:contentStatus/>
</cp:coreProperties>
</file>